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hidePivotFieldList="1" defaultThemeVersion="166925"/>
  <mc:AlternateContent xmlns:mc="http://schemas.openxmlformats.org/markup-compatibility/2006">
    <mc:Choice Requires="x15">
      <x15ac:absPath xmlns:x15ac="http://schemas.microsoft.com/office/spreadsheetml/2010/11/ac" url="/Users/home/Downloads/"/>
    </mc:Choice>
  </mc:AlternateContent>
  <xr:revisionPtr revIDLastSave="0" documentId="13_ncr:1_{8A5CB7DC-63DB-F046-8079-2B68C5622F2D}" xr6:coauthVersionLast="47" xr6:coauthVersionMax="47" xr10:uidLastSave="{00000000-0000-0000-0000-000000000000}"/>
  <bookViews>
    <workbookView xWindow="0" yWindow="0" windowWidth="28800" windowHeight="18000" xr2:uid="{5CF14924-0AAC-B244-98F0-E6BCC37CE28F}"/>
  </bookViews>
  <sheets>
    <sheet name="Dashboard" sheetId="8" r:id="rId1"/>
    <sheet name="Sales Data" sheetId="1" r:id="rId2"/>
    <sheet name="Sales trend" sheetId="3" r:id="rId3"/>
    <sheet name="Sales by region" sheetId="4" r:id="rId4"/>
    <sheet name="Sales by employee" sheetId="5" r:id="rId5"/>
    <sheet name="Item share" sheetId="6" r:id="rId6"/>
    <sheet name="Customer revenue" sheetId="7" r:id="rId7"/>
  </sheets>
  <definedNames>
    <definedName name="_xlchart.v5.0" hidden="1">'Sales by region'!$A$6</definedName>
    <definedName name="_xlchart.v5.1" hidden="1">'Sales by region'!$A$7</definedName>
    <definedName name="_xlchart.v5.2" hidden="1">'Sales by region'!$B$6:$E$6</definedName>
    <definedName name="_xlchart.v5.3" hidden="1">'Sales by region'!$B$7:$E$7</definedName>
    <definedName name="_xlchart.v5.4" hidden="1">'Sales by region'!$A$6</definedName>
    <definedName name="_xlchart.v5.5" hidden="1">'Sales by region'!$A$7</definedName>
    <definedName name="_xlchart.v5.6" hidden="1">'Sales by region'!$B$6:$E$6</definedName>
    <definedName name="_xlchart.v5.7" hidden="1">'Sales by region'!$B$7:$E$7</definedName>
    <definedName name="Slicer_Item">#N/A</definedName>
    <definedName name="Slicer_Region">#N/A</definedName>
    <definedName name="Slicer_Sales_Person">#N/A</definedName>
    <definedName name="Slicer_Years">#N/A</definedName>
  </definedNames>
  <calcPr calcId="191029"/>
  <pivotCaches>
    <pivotCache cacheId="9"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7" i="4" l="1"/>
  <c r="D7" i="4"/>
  <c r="C7" i="4"/>
  <c r="B7" i="4"/>
</calcChain>
</file>

<file path=xl/sharedStrings.xml><?xml version="1.0" encoding="utf-8"?>
<sst xmlns="http://schemas.openxmlformats.org/spreadsheetml/2006/main" count="10094" uniqueCount="2064">
  <si>
    <t>Order ID</t>
  </si>
  <si>
    <t>Date</t>
  </si>
  <si>
    <t>Customer ID</t>
  </si>
  <si>
    <t>Customer Name</t>
  </si>
  <si>
    <t>Sales Person</t>
  </si>
  <si>
    <t>Region</t>
  </si>
  <si>
    <t>Item</t>
  </si>
  <si>
    <t>Price</t>
  </si>
  <si>
    <t>Quantity</t>
  </si>
  <si>
    <t>Revenue</t>
  </si>
  <si>
    <t>0001</t>
  </si>
  <si>
    <t>Company K</t>
  </si>
  <si>
    <t>New Mexico</t>
  </si>
  <si>
    <t>Item 2</t>
  </si>
  <si>
    <t>0002</t>
  </si>
  <si>
    <t>Company A</t>
  </si>
  <si>
    <t>Texas</t>
  </si>
  <si>
    <t>Item 5</t>
  </si>
  <si>
    <t>0003</t>
  </si>
  <si>
    <t>Company I</t>
  </si>
  <si>
    <t>California</t>
  </si>
  <si>
    <t>Item 4</t>
  </si>
  <si>
    <t>0004</t>
  </si>
  <si>
    <t>Company R</t>
  </si>
  <si>
    <t>Arizona</t>
  </si>
  <si>
    <t>0005</t>
  </si>
  <si>
    <t>Company P</t>
  </si>
  <si>
    <t>Item 3</t>
  </si>
  <si>
    <t>0006</t>
  </si>
  <si>
    <t>Company M</t>
  </si>
  <si>
    <t>0007</t>
  </si>
  <si>
    <t>Company Q</t>
  </si>
  <si>
    <t>0008</t>
  </si>
  <si>
    <t>Company N</t>
  </si>
  <si>
    <t>0009</t>
  </si>
  <si>
    <t>Company T</t>
  </si>
  <si>
    <t>Item 1</t>
  </si>
  <si>
    <t>0010</t>
  </si>
  <si>
    <t>Company C</t>
  </si>
  <si>
    <t>0011</t>
  </si>
  <si>
    <t>Company H</t>
  </si>
  <si>
    <t>0012</t>
  </si>
  <si>
    <t>Company F</t>
  </si>
  <si>
    <t>0013</t>
  </si>
  <si>
    <t>0014</t>
  </si>
  <si>
    <t>Company D</t>
  </si>
  <si>
    <t>0015</t>
  </si>
  <si>
    <t>0016</t>
  </si>
  <si>
    <t>0017</t>
  </si>
  <si>
    <t>0018</t>
  </si>
  <si>
    <t>Company S</t>
  </si>
  <si>
    <t>0019</t>
  </si>
  <si>
    <t>Company J</t>
  </si>
  <si>
    <t>0020</t>
  </si>
  <si>
    <t>Company E</t>
  </si>
  <si>
    <t>0021</t>
  </si>
  <si>
    <t>0022</t>
  </si>
  <si>
    <t>0023</t>
  </si>
  <si>
    <t>0024</t>
  </si>
  <si>
    <t>Company L</t>
  </si>
  <si>
    <t>0025</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</si>
  <si>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</si>
  <si>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</si>
  <si>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</si>
  <si>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</si>
  <si>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</si>
  <si>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</si>
  <si>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</si>
  <si>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</si>
  <si>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</si>
  <si>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</si>
  <si>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</si>
  <si>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</si>
  <si>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</si>
  <si>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</si>
  <si>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</si>
  <si>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</si>
  <si>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</si>
  <si>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</si>
  <si>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</si>
  <si>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</si>
  <si>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</si>
  <si>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</si>
  <si>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</si>
  <si>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</si>
  <si>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</si>
  <si>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</si>
  <si>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</si>
  <si>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</si>
  <si>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</si>
  <si>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</si>
  <si>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</si>
  <si>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</si>
  <si>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</si>
  <si>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</si>
  <si>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</si>
  <si>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</si>
  <si>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</si>
  <si>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</si>
  <si>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</si>
  <si>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</si>
  <si>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</si>
  <si>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</si>
  <si>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</si>
  <si>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</si>
  <si>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</si>
  <si>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</si>
  <si>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</si>
  <si>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</si>
  <si>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</si>
  <si>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</si>
  <si>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</si>
  <si>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</si>
  <si>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</si>
  <si>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</si>
  <si>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</si>
  <si>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</si>
  <si>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</si>
  <si>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</si>
  <si>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</si>
  <si>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</si>
  <si>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</si>
  <si>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</si>
  <si>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</si>
  <si>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</si>
  <si>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</si>
  <si>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</si>
  <si>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</si>
  <si>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</si>
  <si>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</si>
  <si>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</si>
  <si>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</si>
  <si>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</si>
  <si>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</si>
  <si>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</si>
  <si>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</si>
  <si>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</si>
  <si>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</si>
  <si>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</si>
  <si>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</si>
  <si>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</si>
  <si>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</si>
  <si>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</si>
  <si>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</si>
  <si>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</si>
  <si>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</si>
  <si>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</si>
  <si>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</si>
  <si>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</si>
  <si>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</si>
  <si>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</si>
  <si>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</si>
  <si>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</si>
  <si>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</si>
  <si>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</si>
  <si>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</si>
  <si>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</si>
  <si>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</si>
  <si>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</si>
  <si>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</si>
  <si>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</si>
  <si>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</si>
  <si>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</si>
  <si>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</si>
  <si>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</si>
  <si>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</si>
  <si>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</si>
  <si>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</si>
  <si>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</si>
  <si>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</si>
  <si>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</si>
  <si>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</si>
  <si>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</si>
  <si>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</si>
  <si>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</si>
  <si>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</si>
  <si>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</si>
  <si>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</si>
  <si>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</si>
  <si>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</si>
  <si>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</si>
  <si>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</si>
  <si>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</si>
  <si>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</si>
  <si>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</si>
  <si>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</si>
  <si>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</si>
  <si>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</si>
  <si>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</si>
  <si>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</si>
  <si>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</si>
  <si>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</si>
  <si>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</si>
  <si>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</si>
  <si>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</si>
  <si>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</si>
  <si>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</si>
  <si>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</si>
  <si>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</si>
  <si>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</si>
  <si>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</si>
  <si>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</si>
  <si>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</si>
  <si>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</si>
  <si>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</si>
  <si>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</si>
  <si>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</si>
  <si>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</si>
  <si>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</si>
  <si>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</si>
  <si>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</si>
  <si>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</si>
  <si>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</si>
  <si>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</si>
  <si>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</si>
  <si>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</si>
  <si>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</si>
  <si>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</si>
  <si>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</si>
  <si>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</si>
  <si>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</si>
  <si>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</si>
  <si>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</si>
  <si>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</si>
  <si>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</si>
  <si>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</si>
  <si>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</si>
  <si>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</si>
  <si>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</si>
  <si>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</si>
  <si>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</si>
  <si>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</si>
  <si>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</si>
  <si>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</si>
  <si>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</si>
  <si>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</si>
  <si>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</si>
  <si>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</si>
  <si>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</si>
  <si>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</si>
  <si>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</si>
  <si>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</si>
  <si>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</si>
  <si>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</si>
  <si>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</si>
  <si>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</si>
  <si>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</si>
  <si>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</si>
  <si>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</si>
  <si>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</si>
  <si>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</si>
  <si>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</si>
  <si>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</si>
  <si>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</si>
  <si>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</si>
  <si>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</si>
  <si>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</si>
  <si>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</si>
  <si>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</si>
  <si>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</si>
  <si>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</si>
  <si>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</si>
  <si>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</si>
  <si>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</si>
  <si>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</si>
  <si>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</si>
  <si>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</si>
  <si>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</si>
  <si>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</si>
  <si>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</si>
  <si>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</si>
  <si>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</si>
  <si>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</si>
  <si>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</si>
  <si>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</si>
  <si>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</si>
  <si>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</si>
  <si>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</si>
  <si>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</si>
  <si>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</si>
  <si>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</si>
  <si>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</si>
  <si>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</si>
  <si>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</si>
  <si>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</si>
  <si>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</si>
  <si>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</si>
  <si>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</si>
  <si>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</si>
  <si>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</si>
  <si>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</si>
  <si>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</si>
  <si>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</si>
  <si>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</si>
  <si>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</si>
  <si>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</si>
  <si>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</si>
  <si>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</si>
  <si>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</si>
  <si>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</si>
  <si>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</si>
  <si>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</si>
  <si>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</si>
  <si>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</si>
  <si>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</si>
  <si>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</si>
  <si>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</si>
  <si>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</si>
  <si>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</si>
  <si>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</si>
  <si>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</si>
  <si>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</si>
  <si>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</si>
  <si>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</si>
  <si>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</si>
  <si>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</si>
  <si>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</si>
  <si>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</si>
  <si>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</si>
  <si>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</si>
  <si>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</si>
  <si>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</si>
  <si>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</si>
  <si>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</si>
  <si>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</si>
  <si>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</si>
  <si>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</si>
  <si>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</si>
  <si>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</si>
  <si>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</si>
  <si>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</si>
  <si>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</si>
  <si>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</si>
  <si>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</si>
  <si>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</si>
  <si>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</si>
  <si>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</si>
  <si>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</si>
  <si>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</si>
  <si>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</si>
  <si>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</si>
  <si>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</si>
  <si>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</si>
  <si>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</si>
  <si>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</si>
  <si>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</si>
  <si>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</si>
  <si>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</si>
  <si>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</si>
  <si>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</si>
  <si>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</si>
  <si>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</si>
  <si>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</si>
  <si>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</si>
  <si>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</si>
  <si>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</si>
  <si>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</si>
  <si>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</si>
  <si>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</si>
  <si>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</si>
  <si>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</si>
  <si>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</si>
  <si>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</si>
  <si>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</si>
  <si>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</si>
  <si>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</si>
  <si>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</si>
  <si>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</si>
  <si>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</si>
  <si>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</si>
  <si>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</si>
  <si>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</si>
  <si>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</si>
  <si>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</si>
  <si>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</si>
  <si>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</si>
  <si>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</si>
  <si>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</si>
  <si>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</si>
  <si>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</si>
  <si>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</si>
  <si>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</si>
  <si>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</si>
  <si>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</si>
  <si>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</si>
  <si>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</si>
  <si>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</si>
  <si>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</si>
  <si>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</si>
  <si>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</si>
  <si>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</si>
  <si>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</si>
  <si>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</si>
  <si>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</si>
  <si>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</si>
  <si>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</si>
  <si>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</si>
  <si>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</si>
  <si>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</si>
  <si>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</si>
  <si>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</si>
  <si>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</si>
  <si>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</si>
  <si>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</si>
  <si>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</si>
  <si>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</si>
  <si>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</si>
  <si>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</si>
  <si>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</si>
  <si>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</si>
  <si>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</si>
  <si>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</si>
  <si>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</si>
  <si>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</si>
  <si>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</si>
  <si>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</si>
  <si>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</si>
  <si>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</si>
  <si>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</si>
  <si>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</si>
  <si>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</si>
  <si>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</si>
  <si>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</si>
  <si>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</si>
  <si>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</si>
  <si>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</si>
  <si>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</si>
  <si>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</si>
  <si>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</si>
  <si>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</si>
  <si>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</si>
  <si>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</si>
  <si>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</si>
  <si>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</si>
  <si>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</si>
  <si>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</si>
  <si>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</si>
  <si>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</si>
  <si>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</si>
  <si>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</si>
  <si>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</si>
  <si>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</si>
  <si>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</si>
  <si>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</si>
  <si>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</si>
  <si>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</si>
  <si>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</si>
  <si>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</si>
  <si>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</si>
  <si>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</si>
  <si>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</si>
  <si>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</si>
  <si>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</si>
  <si>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</si>
  <si>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</si>
  <si>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</si>
  <si>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</si>
  <si>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</si>
  <si>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</si>
  <si>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</si>
  <si>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</si>
  <si>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</si>
  <si>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</si>
  <si>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</si>
  <si>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</si>
  <si>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</si>
  <si>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</si>
  <si>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</si>
  <si>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</si>
  <si>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</si>
  <si>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</si>
  <si>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</si>
  <si>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</si>
  <si>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</si>
  <si>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</si>
  <si>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</si>
  <si>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</si>
  <si>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</si>
  <si>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</si>
  <si>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</si>
  <si>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</si>
  <si>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</si>
  <si>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</si>
  <si>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</si>
  <si>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</si>
  <si>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</si>
  <si>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</si>
  <si>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</si>
  <si>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</si>
  <si>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</si>
  <si>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</si>
  <si>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</si>
  <si>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</si>
  <si>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</si>
  <si>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</si>
  <si>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</si>
  <si>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</si>
  <si>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</si>
  <si>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</si>
  <si>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</si>
  <si>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</si>
  <si>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</si>
  <si>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</si>
  <si>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</si>
  <si>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</si>
  <si>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</si>
  <si>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</si>
  <si>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</si>
  <si>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</si>
  <si>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</si>
  <si>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</si>
  <si>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</si>
  <si>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</si>
  <si>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</si>
  <si>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</si>
  <si>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</si>
  <si>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</si>
  <si>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</si>
  <si>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</si>
  <si>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</si>
  <si>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</si>
  <si>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</si>
  <si>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</si>
  <si>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</si>
  <si>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</si>
  <si>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</si>
  <si>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</si>
  <si>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</si>
  <si>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</si>
  <si>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</si>
  <si>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</si>
  <si>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</si>
  <si>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</si>
  <si>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</si>
  <si>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</si>
  <si>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</si>
  <si>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</si>
  <si>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</si>
  <si>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</si>
  <si>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</si>
  <si>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</si>
  <si>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</si>
  <si>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</si>
  <si>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</si>
  <si>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</si>
  <si>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</si>
  <si>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</si>
  <si>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</si>
  <si>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</si>
  <si>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</si>
  <si>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</si>
  <si>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</si>
  <si>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</si>
  <si>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</si>
  <si>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</si>
  <si>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</si>
  <si>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</si>
  <si>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</si>
  <si>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</si>
  <si>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</si>
  <si>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</si>
  <si>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</si>
  <si>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</si>
  <si>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</si>
  <si>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</si>
  <si>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</si>
  <si>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</si>
  <si>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</si>
  <si>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</si>
  <si>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</si>
  <si>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</si>
  <si>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</si>
  <si>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</si>
  <si>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</si>
  <si>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</si>
  <si>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</si>
  <si>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</si>
  <si>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</si>
  <si>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</si>
  <si>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</si>
  <si>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</si>
  <si>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</si>
  <si>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</si>
  <si>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</si>
  <si>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</si>
  <si>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</si>
  <si>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</si>
  <si>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</si>
  <si>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</si>
  <si>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</si>
  <si>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</si>
  <si>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</si>
  <si>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</si>
  <si>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</si>
  <si>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</si>
  <si>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</si>
  <si>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</si>
  <si>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</si>
  <si>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</si>
  <si>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</si>
  <si>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</si>
  <si>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</si>
  <si>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</si>
  <si>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</si>
  <si>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</si>
  <si>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</si>
  <si>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</si>
  <si>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</si>
  <si>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</si>
  <si>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</si>
  <si>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</si>
  <si>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</si>
  <si>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</si>
  <si>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</si>
  <si>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</si>
  <si>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</si>
  <si>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</si>
  <si>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</si>
  <si>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</si>
  <si>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</si>
  <si>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</si>
  <si>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</si>
  <si>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</si>
  <si>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</si>
  <si>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</si>
  <si>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</si>
  <si>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</si>
  <si>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</si>
  <si>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</si>
  <si>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</si>
  <si>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</si>
  <si>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</si>
  <si>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</si>
  <si>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</si>
  <si>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</si>
  <si>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</si>
  <si>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</si>
  <si>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</si>
  <si>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</si>
  <si>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</si>
  <si>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</si>
  <si>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</si>
  <si>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</si>
  <si>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</si>
  <si>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</si>
  <si>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</si>
  <si>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</si>
  <si>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</si>
  <si>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</si>
  <si>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</si>
  <si>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</si>
  <si>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</si>
  <si>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</si>
  <si>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</si>
  <si>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</si>
  <si>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</si>
  <si>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</si>
  <si>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</si>
  <si>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</si>
  <si>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</si>
  <si>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</si>
  <si>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</si>
  <si>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</si>
  <si>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</si>
  <si>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</si>
  <si>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</si>
  <si>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</si>
  <si>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</si>
  <si>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</si>
  <si>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</si>
  <si>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</si>
  <si>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</si>
  <si>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</si>
  <si>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</si>
  <si>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</si>
  <si>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</si>
  <si>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</si>
  <si>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</si>
  <si>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</si>
  <si>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</si>
  <si>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</si>
  <si>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</si>
  <si>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</si>
  <si>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</si>
  <si>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</si>
  <si>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</si>
  <si>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</si>
  <si>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</si>
  <si>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</si>
  <si>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</si>
  <si>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</si>
  <si>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</si>
  <si>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</si>
  <si>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</si>
  <si>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</si>
  <si>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</si>
  <si>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</si>
  <si>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</si>
  <si>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</si>
  <si>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</si>
  <si>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</si>
  <si>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</si>
  <si>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</si>
  <si>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</si>
  <si>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</si>
  <si>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</si>
  <si>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</si>
  <si>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</si>
  <si>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</si>
  <si>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</si>
  <si>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</si>
  <si>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</si>
  <si>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</si>
  <si>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</si>
  <si>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</si>
  <si>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</si>
  <si>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</si>
  <si>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</si>
  <si>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</si>
  <si>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</si>
  <si>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</si>
  <si>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</si>
  <si>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</si>
  <si>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</si>
  <si>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</si>
  <si>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</si>
  <si>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</si>
  <si>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</si>
  <si>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</si>
  <si>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</si>
  <si>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</si>
  <si>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</si>
  <si>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</si>
  <si>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</si>
  <si>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</si>
  <si>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</si>
  <si>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</si>
  <si>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</si>
  <si>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</si>
  <si>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</si>
  <si>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</si>
  <si>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</si>
  <si>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</si>
  <si>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</si>
  <si>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</si>
  <si>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</si>
  <si>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</si>
  <si>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</si>
  <si>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</si>
  <si>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</si>
  <si>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</si>
  <si>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</si>
  <si>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</si>
  <si>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</si>
  <si>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</si>
  <si>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</si>
  <si>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</si>
  <si>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</si>
  <si>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</si>
  <si>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</si>
  <si>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</si>
  <si>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</si>
  <si>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</si>
  <si>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</si>
  <si>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</si>
  <si>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</si>
  <si>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</si>
  <si>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</si>
  <si>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</si>
  <si>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</si>
  <si>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</si>
  <si>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</si>
  <si>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</si>
  <si>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</si>
  <si>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</si>
  <si>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</si>
  <si>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</si>
  <si>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</si>
  <si>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</si>
  <si>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</si>
  <si>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</si>
  <si>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</si>
  <si>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</si>
  <si>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</si>
  <si>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</si>
  <si>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</si>
  <si>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</si>
  <si>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</si>
  <si>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</si>
  <si>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</si>
  <si>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</si>
  <si>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</si>
  <si>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</si>
  <si>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</si>
  <si>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</si>
  <si>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</si>
  <si>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</si>
  <si>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</si>
  <si>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</si>
  <si>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</si>
  <si>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</si>
  <si>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</si>
  <si>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</si>
  <si>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</si>
  <si>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</si>
  <si>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</si>
  <si>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</si>
  <si>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</si>
  <si>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</si>
  <si>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</si>
  <si>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</si>
  <si>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</si>
  <si>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</si>
  <si>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</si>
  <si>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</si>
  <si>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</si>
  <si>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</si>
  <si>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</si>
  <si>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</si>
  <si>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</si>
  <si>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</si>
  <si>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</si>
  <si>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</si>
  <si>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</si>
  <si>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</si>
  <si>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</si>
  <si>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</si>
  <si>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</si>
  <si>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</si>
  <si>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</si>
  <si>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</si>
  <si>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</si>
  <si>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</si>
  <si>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</si>
  <si>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</si>
  <si>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</si>
  <si>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</si>
  <si>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</si>
  <si>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</si>
  <si>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</si>
  <si>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</si>
  <si>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</si>
  <si>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</si>
  <si>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</si>
  <si>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</si>
  <si>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</si>
  <si>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</si>
  <si>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</si>
  <si>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</si>
  <si>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</si>
  <si>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</si>
  <si>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</si>
  <si>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</si>
  <si>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</si>
  <si>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</si>
  <si>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</si>
  <si>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</si>
  <si>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</si>
  <si>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</si>
  <si>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</si>
  <si>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</si>
  <si>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</si>
  <si>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</si>
  <si>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</si>
  <si>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</si>
  <si>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</si>
  <si>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</si>
  <si>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</si>
  <si>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</si>
  <si>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</si>
  <si>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</si>
  <si>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</si>
  <si>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</si>
  <si>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</si>
  <si>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</si>
  <si>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</si>
  <si>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</si>
  <si>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</si>
  <si>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</si>
  <si>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</si>
  <si>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</si>
  <si>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</si>
  <si>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</si>
  <si>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</si>
  <si>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</si>
  <si>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</si>
  <si>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</si>
  <si>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</si>
  <si>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</si>
  <si>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</si>
  <si>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</si>
  <si>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</si>
  <si>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</si>
  <si>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</si>
  <si>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</si>
  <si>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</si>
  <si>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</si>
  <si>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</si>
  <si>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</si>
  <si>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</si>
  <si>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</si>
  <si>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</si>
  <si>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</si>
  <si>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</si>
  <si>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</si>
  <si>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</si>
  <si>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</si>
  <si>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</si>
  <si>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</si>
  <si>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</si>
  <si>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</si>
  <si>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</si>
  <si>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</si>
  <si>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</si>
  <si>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</si>
  <si>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</si>
  <si>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</si>
  <si>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</si>
  <si>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</si>
  <si>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</si>
  <si>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</si>
  <si>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</si>
  <si>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</si>
  <si>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</si>
  <si>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</si>
  <si>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</si>
  <si>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</si>
  <si>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</si>
  <si>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</si>
  <si>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</si>
  <si>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</si>
  <si>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</si>
  <si>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</si>
  <si>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</si>
  <si>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</si>
  <si>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</si>
  <si>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</si>
  <si>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</si>
  <si>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</si>
  <si>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</si>
  <si>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</si>
  <si>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</si>
  <si>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</si>
  <si>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</si>
  <si>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</si>
  <si>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</si>
  <si>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</si>
  <si>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</si>
  <si>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</si>
  <si>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</si>
  <si>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</si>
  <si>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</si>
  <si>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</si>
  <si>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</si>
  <si>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</si>
  <si>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</si>
  <si>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</si>
  <si>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</si>
  <si>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</si>
  <si>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</si>
  <si>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</si>
  <si>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</si>
  <si>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</si>
  <si>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</si>
  <si>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</si>
  <si>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</si>
  <si>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</si>
  <si>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</si>
  <si>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</si>
  <si>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</si>
  <si>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</si>
  <si>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</si>
  <si>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</si>
  <si>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</si>
  <si>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</si>
  <si>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</si>
  <si>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</si>
  <si>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</si>
  <si>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</si>
  <si>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</si>
  <si>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</si>
  <si>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</si>
  <si>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</si>
  <si>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</si>
  <si>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</si>
  <si>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</si>
  <si>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</si>
  <si>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</si>
  <si>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</si>
  <si>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</si>
  <si>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</si>
  <si>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</si>
  <si>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</si>
  <si>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</si>
  <si>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</si>
  <si>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</si>
  <si>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</si>
  <si>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</si>
  <si>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</si>
  <si>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</si>
  <si>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</si>
  <si>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</si>
  <si>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</si>
  <si>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</si>
  <si>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</si>
  <si>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</si>
  <si>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</si>
  <si>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</si>
  <si>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</si>
  <si>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</si>
  <si>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</si>
  <si>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</si>
  <si>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</si>
  <si>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</si>
  <si>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</si>
  <si>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</si>
  <si>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</si>
  <si>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</si>
  <si>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</si>
  <si>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</si>
  <si>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</si>
  <si>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</si>
  <si>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</si>
  <si>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</si>
  <si>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</si>
  <si>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</si>
  <si>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</si>
  <si>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</si>
  <si>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</si>
  <si>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</si>
  <si>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</si>
  <si>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</si>
  <si>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</si>
  <si>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</si>
  <si>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</si>
  <si>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</si>
  <si>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</si>
  <si>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</si>
  <si>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</si>
  <si>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</si>
  <si>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</si>
  <si>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</si>
  <si>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</si>
  <si>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</si>
  <si>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</si>
  <si>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</si>
  <si>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</si>
  <si>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</si>
  <si>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</si>
  <si>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</si>
  <si>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</si>
  <si>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</si>
  <si>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</si>
  <si>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</si>
  <si>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</si>
  <si>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</si>
  <si>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</si>
  <si>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</si>
  <si>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</si>
  <si>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</si>
  <si>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</si>
  <si>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</si>
  <si>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</si>
  <si>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</si>
  <si>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</si>
  <si>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</si>
  <si>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</si>
  <si>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</si>
  <si>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</si>
  <si>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</si>
  <si>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</si>
  <si>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</si>
  <si>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</si>
  <si>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</si>
  <si>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</si>
  <si>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</si>
  <si>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</si>
  <si>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</si>
  <si>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</si>
  <si>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</si>
  <si>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</si>
  <si>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</si>
  <si>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</si>
  <si>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</si>
  <si>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</si>
  <si>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</si>
  <si>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</si>
  <si>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</si>
  <si>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</si>
  <si>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</si>
  <si>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</si>
  <si>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</si>
  <si>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</si>
  <si>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</si>
  <si>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</si>
  <si>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</si>
  <si>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</si>
  <si>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</si>
  <si>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</si>
  <si>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</si>
  <si>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</si>
  <si>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</si>
  <si>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</si>
  <si>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</si>
  <si>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</si>
  <si>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</si>
  <si>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</si>
  <si>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</si>
  <si>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</si>
  <si>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</si>
  <si>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</si>
  <si>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</si>
  <si>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</si>
  <si>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</si>
  <si>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</si>
  <si>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</si>
  <si>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</si>
  <si>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</si>
  <si>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</si>
  <si>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</si>
  <si>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</si>
  <si>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</si>
  <si>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</si>
  <si>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</si>
  <si>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</si>
  <si>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</si>
  <si>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</si>
  <si>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</si>
  <si>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</si>
  <si>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</si>
  <si>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</si>
  <si>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</si>
  <si>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</si>
  <si>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</si>
  <si>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</si>
  <si>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</si>
  <si>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</si>
  <si>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</si>
  <si>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</si>
  <si>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</si>
  <si>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</si>
  <si>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</si>
  <si>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</si>
  <si>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</si>
  <si>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</si>
  <si>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</si>
  <si>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</si>
  <si>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</si>
  <si>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</si>
  <si>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</si>
  <si>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</si>
  <si>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</si>
  <si>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</si>
  <si>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</si>
  <si>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</si>
  <si>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</si>
  <si>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</si>
  <si>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</si>
  <si>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</si>
  <si>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</si>
  <si>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</si>
  <si>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</si>
  <si>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</si>
  <si>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</si>
  <si>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</si>
  <si>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</si>
  <si>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</si>
  <si>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</si>
  <si>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</si>
  <si>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</si>
  <si>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</si>
  <si>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</si>
  <si>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</si>
  <si>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</si>
  <si>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</si>
  <si>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</si>
  <si>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</si>
  <si>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</si>
  <si>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</si>
  <si>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</si>
  <si>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</si>
  <si>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</si>
  <si>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</si>
  <si>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</si>
  <si>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</si>
  <si>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</si>
  <si>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</si>
  <si>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</si>
  <si>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</si>
  <si>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</si>
  <si>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</si>
  <si>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</si>
  <si>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</si>
  <si>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</si>
  <si>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</si>
  <si>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</si>
  <si>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</si>
  <si>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</si>
  <si>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</si>
  <si>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</si>
  <si>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</si>
  <si>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</si>
  <si>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</si>
  <si>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</si>
  <si>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</si>
  <si>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</si>
  <si>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</si>
  <si>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</si>
  <si>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</si>
  <si>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</si>
  <si>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</si>
  <si>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</si>
  <si>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</si>
  <si>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</si>
  <si>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</si>
  <si>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</si>
  <si>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</si>
  <si>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</si>
  <si>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</si>
  <si>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</si>
  <si>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</si>
  <si>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</si>
  <si>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</si>
  <si>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</si>
  <si>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</si>
  <si>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</si>
  <si>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</si>
  <si>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</si>
  <si>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</si>
  <si>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</si>
  <si>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</si>
  <si>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</si>
  <si>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</si>
  <si>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</si>
  <si>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</si>
  <si>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</si>
  <si>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</si>
  <si>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</si>
  <si>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</si>
  <si>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</si>
  <si>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</si>
  <si>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</si>
  <si>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</si>
  <si>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</si>
  <si>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</si>
  <si>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</si>
  <si>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</si>
  <si>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</si>
  <si>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</si>
  <si>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</si>
  <si>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</si>
  <si>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</si>
  <si>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</si>
  <si>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</si>
  <si>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</si>
  <si>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</si>
  <si>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</si>
  <si>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</si>
  <si>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</si>
  <si>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</si>
  <si>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</si>
  <si>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</si>
  <si>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</si>
  <si>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</si>
  <si>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</si>
  <si>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</si>
  <si>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</si>
  <si>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</si>
  <si>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</si>
  <si>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</si>
  <si>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</si>
  <si>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</si>
  <si>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</si>
  <si>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</si>
  <si>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</si>
  <si>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</si>
  <si>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</si>
  <si>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</si>
  <si>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</si>
  <si>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</si>
  <si>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</si>
  <si>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</si>
  <si>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</si>
  <si>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</si>
  <si>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</si>
  <si>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</si>
  <si>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</si>
  <si>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</si>
  <si>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</si>
  <si>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</si>
  <si>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</si>
  <si>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</si>
  <si>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</si>
  <si>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</si>
  <si>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</si>
  <si>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</si>
  <si>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</si>
  <si>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</si>
  <si>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</si>
  <si>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</si>
  <si>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</si>
  <si>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</si>
  <si>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</si>
  <si>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</si>
  <si>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</si>
  <si>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</si>
  <si>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</si>
  <si>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</si>
  <si>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</si>
  <si>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</si>
  <si>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</si>
  <si>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</si>
  <si>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</si>
  <si>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</si>
  <si>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</si>
  <si>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</si>
  <si>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</si>
  <si>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</si>
  <si>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</si>
  <si>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</si>
  <si>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</si>
  <si>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</si>
  <si>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</si>
  <si>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</si>
  <si>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</si>
  <si>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</si>
  <si>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</si>
  <si>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</si>
  <si>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</si>
  <si>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</si>
  <si>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</si>
  <si>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</si>
  <si>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</si>
  <si>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</si>
  <si>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</si>
  <si>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</si>
  <si>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</si>
  <si>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</si>
  <si>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</si>
  <si>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</si>
  <si>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</si>
  <si>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</si>
  <si>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</si>
  <si>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</si>
  <si>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</si>
  <si>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</si>
  <si>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</si>
  <si>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</si>
  <si>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</si>
  <si>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</si>
  <si>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</si>
  <si>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</si>
  <si>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</si>
  <si>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</si>
  <si>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</si>
  <si>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</si>
  <si>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</si>
  <si>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</si>
  <si>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</si>
  <si>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</si>
  <si>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</si>
  <si>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</si>
  <si>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</si>
  <si>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</si>
  <si>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</si>
  <si>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</si>
  <si>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</si>
  <si>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</si>
  <si>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</si>
  <si>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</si>
  <si>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</si>
  <si>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</si>
  <si>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</si>
  <si>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</si>
  <si>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</si>
  <si>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</si>
  <si>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</si>
  <si>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</si>
  <si>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</si>
  <si>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</si>
  <si>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</si>
  <si>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</si>
  <si>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</si>
  <si>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</si>
  <si>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</si>
  <si>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</si>
  <si>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</si>
  <si>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</si>
  <si>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</si>
  <si>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</si>
  <si>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</si>
  <si>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</si>
  <si>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</si>
  <si>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</si>
  <si>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</si>
  <si>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</si>
  <si>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</si>
  <si>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</si>
  <si>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</si>
  <si>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</si>
  <si>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</si>
  <si>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</si>
  <si>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</si>
  <si>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</si>
  <si>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</si>
  <si>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</si>
  <si>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</si>
  <si>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</si>
  <si>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</si>
  <si>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</si>
  <si>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</si>
  <si>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</si>
  <si>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</si>
  <si>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</si>
  <si>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</si>
  <si>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</si>
  <si>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</si>
  <si>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</si>
  <si>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</si>
  <si>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</si>
  <si>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</si>
  <si>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</si>
  <si>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</si>
  <si>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</si>
  <si>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</si>
  <si>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</si>
  <si>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</si>
  <si>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</si>
  <si>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</si>
  <si>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</si>
  <si>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</si>
  <si>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</si>
  <si>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</si>
  <si>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</si>
  <si>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</si>
  <si>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</si>
  <si>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</si>
  <si>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</si>
  <si>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</si>
  <si>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</si>
  <si>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</si>
  <si>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</si>
  <si>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</si>
  <si>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</si>
  <si>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</si>
  <si>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</si>
  <si>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</si>
  <si>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</si>
  <si>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</si>
  <si>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</si>
  <si>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</si>
  <si>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</si>
  <si>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</si>
  <si>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</si>
  <si>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</si>
  <si>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</si>
  <si>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</si>
  <si>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</si>
  <si>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</si>
  <si>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</si>
  <si>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</si>
  <si>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</si>
  <si>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</si>
  <si>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</si>
  <si>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</si>
  <si>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</si>
  <si>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</si>
  <si>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</si>
  <si>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</si>
  <si>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</si>
  <si>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</si>
  <si>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</si>
  <si>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</si>
  <si>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</si>
  <si>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</si>
  <si>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</si>
  <si>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</si>
  <si>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</si>
  <si>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</si>
  <si>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</si>
  <si>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</si>
  <si>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</si>
  <si>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</si>
  <si>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</si>
  <si>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</si>
  <si>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</si>
  <si>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</si>
  <si>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</si>
  <si>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</si>
  <si>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</si>
  <si>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</si>
  <si>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</si>
  <si>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</si>
  <si>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</si>
  <si>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</si>
  <si>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</si>
  <si>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</si>
  <si>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</si>
  <si>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</si>
  <si>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</si>
  <si>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</si>
  <si>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</si>
  <si>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</si>
  <si>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</si>
  <si>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</si>
  <si>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</si>
  <si>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</si>
  <si>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</si>
  <si>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</si>
  <si>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</si>
  <si>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</si>
  <si>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</si>
  <si>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</si>
  <si>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</si>
  <si>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</si>
  <si>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</si>
  <si>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</si>
  <si>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</si>
  <si>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</si>
  <si>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</si>
  <si>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</si>
  <si>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</si>
  <si>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</si>
  <si>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</si>
  <si>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</si>
  <si>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</si>
  <si>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</si>
  <si>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</si>
  <si>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</si>
  <si>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</si>
  <si>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</si>
  <si>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</si>
  <si>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</si>
  <si>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</si>
  <si>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</si>
  <si>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</si>
  <si>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</si>
  <si>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</si>
  <si>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</si>
  <si>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</si>
  <si>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</si>
  <si>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</si>
  <si>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</si>
  <si>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</si>
  <si>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</si>
  <si>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</si>
  <si>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</si>
  <si>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</si>
  <si>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</si>
  <si>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</si>
  <si>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</si>
  <si>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</si>
  <si>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</si>
  <si>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</si>
  <si>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</si>
  <si>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</si>
  <si>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</si>
  <si>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</si>
  <si>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</si>
  <si>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</si>
  <si>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</si>
  <si>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</si>
  <si>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</si>
  <si>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</si>
  <si>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</si>
  <si>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</si>
  <si>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</si>
  <si>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</si>
  <si>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</si>
  <si>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</si>
  <si>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</si>
  <si>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</si>
  <si>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</si>
  <si>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</si>
  <si>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</si>
  <si>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</si>
  <si>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</si>
  <si>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</si>
  <si>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</si>
  <si>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</si>
  <si>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</si>
  <si>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</si>
  <si>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</si>
  <si>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</si>
  <si>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</si>
  <si>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</si>
  <si>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</si>
  <si>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</si>
  <si>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</si>
  <si>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</si>
  <si>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</si>
  <si>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</si>
  <si>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</si>
  <si>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</si>
  <si>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</si>
  <si>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</si>
  <si>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</si>
  <si>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</si>
  <si>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</si>
  <si>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</si>
  <si>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</si>
  <si>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</si>
  <si>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</si>
  <si>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</si>
  <si>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</si>
  <si>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</si>
  <si>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</si>
  <si>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</si>
  <si>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</si>
  <si>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</si>
  <si>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</si>
  <si>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</si>
  <si>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</si>
  <si>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</si>
  <si>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</si>
  <si>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</si>
  <si>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</si>
  <si>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</si>
  <si>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</si>
  <si>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</si>
  <si>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</si>
  <si>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</si>
  <si>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</si>
  <si>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</si>
  <si>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</si>
  <si>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</si>
  <si>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</si>
  <si>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</si>
  <si>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</si>
  <si>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</si>
  <si>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</si>
  <si>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</si>
  <si>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</si>
  <si>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</si>
  <si>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</si>
  <si>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</si>
  <si>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</si>
  <si>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</si>
  <si>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</si>
  <si>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</si>
  <si>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</si>
  <si>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</si>
  <si>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</si>
  <si>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</si>
  <si>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</si>
  <si>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</si>
  <si>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</si>
  <si>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</si>
  <si>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</si>
  <si>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</si>
  <si>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</si>
  <si>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</si>
  <si>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</si>
  <si>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</si>
  <si>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</si>
  <si>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</si>
  <si>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</si>
  <si>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</si>
  <si>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</si>
  <si>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</si>
  <si>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</si>
  <si>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</si>
  <si>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</si>
  <si>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</si>
  <si>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</si>
  <si>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</si>
  <si>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</si>
  <si>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</si>
  <si>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</si>
  <si>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</si>
  <si>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</si>
  <si>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</si>
  <si>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</si>
  <si>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</si>
  <si>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</si>
  <si>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</si>
  <si>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</si>
  <si>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</si>
  <si>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</si>
  <si>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</si>
  <si>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</si>
  <si>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</si>
  <si>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</si>
  <si>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</si>
  <si>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</si>
  <si>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</si>
  <si>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</si>
  <si>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</si>
  <si>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</si>
  <si>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</si>
  <si>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</si>
  <si>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</si>
  <si>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</si>
  <si>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</si>
  <si>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</si>
  <si>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</si>
  <si>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</si>
  <si>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</si>
  <si>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</si>
  <si>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</si>
  <si>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</si>
  <si>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</si>
  <si>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</si>
  <si>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</si>
  <si>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</si>
  <si>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</si>
  <si>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</si>
  <si>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</si>
  <si>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</si>
  <si>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</si>
  <si>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</si>
  <si>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</si>
  <si>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</si>
  <si>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</si>
  <si>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</si>
  <si>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</si>
  <si>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</si>
  <si>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</si>
  <si>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</si>
  <si>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</si>
  <si>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</si>
  <si>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</si>
  <si>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</si>
  <si>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</si>
  <si>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</si>
  <si>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</si>
  <si>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</si>
  <si>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</si>
  <si>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</si>
  <si>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</si>
  <si>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</si>
  <si>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</si>
  <si>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</si>
  <si>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</si>
  <si>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</si>
  <si>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</si>
  <si>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</si>
  <si>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</si>
  <si>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</si>
  <si>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</si>
  <si>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</si>
  <si>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</si>
  <si>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</si>
  <si>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</si>
  <si>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</si>
  <si>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</si>
  <si>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</si>
  <si>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</si>
  <si>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</si>
  <si>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</si>
  <si>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</si>
  <si>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</si>
  <si>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</si>
  <si>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</si>
  <si>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</si>
  <si>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</si>
  <si>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</si>
  <si>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</si>
  <si>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</si>
  <si>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</si>
  <si>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</si>
  <si>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</si>
  <si>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</si>
  <si>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</si>
  <si>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</si>
  <si>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</si>
  <si>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</si>
  <si>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</si>
  <si>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</si>
  <si>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</si>
  <si>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</si>
  <si>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</si>
  <si>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</si>
  <si>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</si>
  <si>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</si>
  <si>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</si>
  <si>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</si>
  <si>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</si>
  <si>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</si>
  <si>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</si>
  <si>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</si>
  <si>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</si>
  <si>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</si>
  <si>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</si>
  <si>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</si>
  <si>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</si>
  <si>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</si>
  <si>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</si>
  <si>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</si>
  <si>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</si>
  <si>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</si>
  <si>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</si>
  <si>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</si>
  <si>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</si>
  <si>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</si>
  <si>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</si>
  <si>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</si>
  <si>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</si>
  <si>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</si>
  <si>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</si>
  <si>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</si>
  <si>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</si>
  <si>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</si>
  <si>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</si>
  <si>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</si>
  <si>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</si>
  <si>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</si>
  <si>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</si>
  <si>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</si>
  <si>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</si>
  <si>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</si>
  <si>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</si>
  <si>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</si>
  <si>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</si>
  <si>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</si>
  <si>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</si>
  <si>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</si>
  <si>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</si>
  <si>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</si>
  <si>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</si>
  <si>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</si>
  <si>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</si>
  <si>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</si>
  <si>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</si>
  <si>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</si>
  <si>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</si>
  <si>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</si>
  <si>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</si>
  <si>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</si>
  <si>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</si>
  <si>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</si>
  <si>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</si>
  <si>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</si>
  <si>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</si>
  <si>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</si>
  <si>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</si>
  <si>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</si>
  <si>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</si>
  <si>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</si>
  <si>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</si>
  <si>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</si>
  <si>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</si>
  <si>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</si>
  <si>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</si>
  <si>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</si>
  <si>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</si>
  <si>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</si>
  <si>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</si>
  <si>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</si>
  <si>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</si>
  <si>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</si>
  <si>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</si>
  <si>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</si>
  <si>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</si>
  <si>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</si>
  <si>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</si>
  <si>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</si>
  <si>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</si>
  <si>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</si>
  <si>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</si>
  <si>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</si>
  <si>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</si>
  <si>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</si>
  <si>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</si>
  <si>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</si>
  <si>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</si>
  <si>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</si>
  <si>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</si>
  <si>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</si>
  <si>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</si>
  <si>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</si>
  <si>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</si>
  <si>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</si>
  <si>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</si>
  <si>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</si>
  <si>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</si>
  <si>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</si>
  <si>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</si>
  <si>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</si>
  <si>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</si>
  <si>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</si>
  <si>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</si>
  <si>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</si>
  <si>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</si>
  <si>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</si>
  <si>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</si>
  <si>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</si>
  <si>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</si>
  <si>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</si>
  <si>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</si>
  <si>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</si>
  <si>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</si>
  <si>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</si>
  <si>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</si>
  <si>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</si>
  <si>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</si>
  <si>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</si>
  <si>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</si>
  <si>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</si>
  <si>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</si>
  <si>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</si>
  <si>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</si>
  <si>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</si>
  <si>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</si>
  <si>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</si>
  <si>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</si>
  <si>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</si>
  <si>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</si>
  <si>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</si>
  <si>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</si>
  <si>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</si>
  <si>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</si>
  <si>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</si>
  <si>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</si>
  <si>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</si>
  <si>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</si>
  <si>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</si>
  <si>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</si>
  <si>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</si>
  <si>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</si>
  <si>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</si>
  <si>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</si>
  <si>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</si>
  <si>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</si>
  <si>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</si>
  <si>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</si>
  <si>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</si>
  <si>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</si>
  <si>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</si>
  <si>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</si>
  <si>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</si>
  <si>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</si>
  <si>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</si>
  <si>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</si>
  <si>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</si>
  <si>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</si>
  <si>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</si>
  <si>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</si>
  <si>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</si>
  <si>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</si>
  <si>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</si>
  <si>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</si>
  <si>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</si>
  <si>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</si>
  <si>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</si>
  <si>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</si>
  <si>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</si>
  <si>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</si>
  <si>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</si>
  <si>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</si>
  <si>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</si>
  <si>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</si>
  <si>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</si>
  <si>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</si>
  <si>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</si>
  <si>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</si>
  <si>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</si>
  <si>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</si>
  <si>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</si>
  <si>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</si>
  <si>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</si>
  <si>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</si>
  <si>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</si>
  <si>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</si>
  <si>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</si>
  <si>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</si>
  <si>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</si>
  <si>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</si>
  <si>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</si>
  <si>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</si>
  <si>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</si>
  <si>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</si>
  <si>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</si>
  <si>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</si>
  <si>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</si>
  <si>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</si>
  <si>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</si>
  <si>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</si>
  <si>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</si>
  <si>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</si>
  <si>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</si>
  <si>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</si>
  <si>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</si>
  <si>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</si>
  <si>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</si>
  <si>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</si>
  <si>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</si>
  <si>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</si>
  <si>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</si>
  <si>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</si>
  <si>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</si>
  <si>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</si>
  <si>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</si>
  <si>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</si>
  <si>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</si>
  <si>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</si>
  <si>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</si>
  <si>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</si>
  <si>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</si>
  <si>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</si>
  <si>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</si>
  <si>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</si>
  <si>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</si>
  <si>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</si>
  <si>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</si>
  <si>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</si>
  <si>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</si>
  <si>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</si>
  <si>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</si>
  <si>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</si>
  <si>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</si>
  <si>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</si>
  <si>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</si>
  <si>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</si>
  <si>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</si>
  <si>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</si>
  <si>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</si>
  <si>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</si>
  <si>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</si>
  <si>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</si>
  <si>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</si>
  <si>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</si>
  <si>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</si>
  <si>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</si>
  <si>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</si>
  <si>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</si>
  <si>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</si>
  <si>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</si>
  <si>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</si>
  <si>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</si>
  <si>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</si>
  <si>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</si>
  <si>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</si>
  <si>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</si>
  <si>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</si>
  <si>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</si>
  <si>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</si>
  <si>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</si>
  <si>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</si>
  <si>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</si>
  <si>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</si>
  <si>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</si>
  <si>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Jan</t>
  </si>
  <si>
    <t>Feb</t>
  </si>
  <si>
    <t>Mar</t>
  </si>
  <si>
    <t>Apr</t>
  </si>
  <si>
    <t>May</t>
  </si>
  <si>
    <t>Jun</t>
  </si>
  <si>
    <t>Jul</t>
  </si>
  <si>
    <t>Aug</t>
  </si>
  <si>
    <t>Sep</t>
  </si>
  <si>
    <t>Oct</t>
  </si>
  <si>
    <t>Nov</t>
  </si>
  <si>
    <t>Dec</t>
  </si>
  <si>
    <t>2019</t>
  </si>
  <si>
    <t>Sum of Revenue</t>
  </si>
  <si>
    <t>Column Labels</t>
  </si>
  <si>
    <t>Michael Scott</t>
  </si>
  <si>
    <t>Jim Halpert</t>
  </si>
  <si>
    <t>Dwight Schrute</t>
  </si>
  <si>
    <t>Stanley Hudson</t>
  </si>
  <si>
    <t>Phyllis Vance</t>
  </si>
  <si>
    <t>Andy Bernard</t>
  </si>
  <si>
    <t>Meredith Palmer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</si>
</sst>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4" tint="0.59999389629810485"/>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1">
    <xf numFmtId="0" fontId="0" fillId="0" borderId="0" xfId="0"/>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indent="1"/>
    </xf>
    <xf numFmtId="0" fontId="1" fillId="2" borderId="1" xfId="0" applyFont="1" applyFill="1" applyBorder="1"/>
    <xf numFmtId="0" fontId="1" fillId="2" borderId="2" xfId="0" applyFont="1" applyFill="1" applyBorder="1"/>
    <xf numFmtId="0" fontId="0" fillId="0" borderId="0" xfId="0" applyNumberFormat="1"/>
    <xf numFmtId="49" fontId="1" fillId="3" borderId="0" xfId="0" applyNumberFormat="1" applyFont="1" applyFill="1"/>
    <xf numFmtId="0" fontId="1" fillId="3" borderId="0" xfId="0" applyFont="1" applyFill="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trend!PivotTable1</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x"/>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bg1"/>
              </a:solidFill>
              <a:round/>
            </a:ln>
            <a:effectLst/>
          </c:spPr>
          <c:marker>
            <c:symbol val="x"/>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00BF-4491-B356-E91D4A3C8B6D}"/>
            </c:ext>
          </c:extLst>
        </c:ser>
        <c:dLbls>
          <c:showLegendKey val="0"/>
          <c:showVal val="0"/>
          <c:showCatName val="0"/>
          <c:showSerName val="0"/>
          <c:showPercent val="0"/>
          <c:showBubbleSize val="0"/>
        </c:dLbls>
        <c:marker val="1"/>
        <c:smooth val="0"/>
        <c:axId val="1512514351"/>
        <c:axId val="1740138879"/>
      </c:lineChart>
      <c:catAx>
        <c:axId val="1512514351"/>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740138879"/>
        <c:crosses val="autoZero"/>
        <c:auto val="1"/>
        <c:lblAlgn val="ctr"/>
        <c:lblOffset val="100"/>
        <c:noMultiLvlLbl val="0"/>
      </c:catAx>
      <c:valAx>
        <c:axId val="1740138879"/>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512514351"/>
        <c:crosses val="autoZero"/>
        <c:crossBetween val="between"/>
      </c:valAx>
      <c:spPr>
        <a:noFill/>
        <a:ln>
          <a:noFill/>
        </a:ln>
        <a:effectLst>
          <a:glow rad="76200">
            <a:schemeClr val="accent1">
              <a:alpha val="40000"/>
            </a:schemeClr>
          </a:glo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by employee!PivotTable3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bg2">
              <a:lumMod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bg2">
              <a:lumMod val="50000"/>
            </a:schemeClr>
          </a:solidFill>
          <a:ln>
            <a:noFill/>
          </a:ln>
          <a:effectLst>
            <a:glow>
              <a:schemeClr val="bg1"/>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Michael Scott</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135455</c:v>
                </c:pt>
                <c:pt idx="1">
                  <c:v>120302</c:v>
                </c:pt>
              </c:numCache>
            </c:numRef>
          </c:val>
          <c:extLst>
            <c:ext xmlns:c16="http://schemas.microsoft.com/office/drawing/2014/chart" uri="{C3380CC4-5D6E-409C-BE32-E72D297353CC}">
              <c16:uniqueId val="{00000000-9950-4CB4-8AE9-572FA32F7122}"/>
            </c:ext>
          </c:extLst>
        </c:ser>
        <c:ser>
          <c:idx val="1"/>
          <c:order val="1"/>
          <c:tx>
            <c:strRef>
              <c:f>'Sales by employee'!$C$1:$C$2</c:f>
              <c:strCache>
                <c:ptCount val="1"/>
                <c:pt idx="0">
                  <c:v>Jim Halpert</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155111</c:v>
                </c:pt>
                <c:pt idx="1">
                  <c:v>96679</c:v>
                </c:pt>
              </c:numCache>
            </c:numRef>
          </c:val>
          <c:extLst>
            <c:ext xmlns:c16="http://schemas.microsoft.com/office/drawing/2014/chart" uri="{C3380CC4-5D6E-409C-BE32-E72D297353CC}">
              <c16:uniqueId val="{00000031-9950-4CB4-8AE9-572FA32F7122}"/>
            </c:ext>
          </c:extLst>
        </c:ser>
        <c:ser>
          <c:idx val="2"/>
          <c:order val="2"/>
          <c:tx>
            <c:strRef>
              <c:f>'Sales by employee'!$D$1:$D$2</c:f>
              <c:strCache>
                <c:ptCount val="1"/>
                <c:pt idx="0">
                  <c:v>Dwight Schrute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268759</c:v>
                </c:pt>
                <c:pt idx="1">
                  <c:v>248813</c:v>
                </c:pt>
              </c:numCache>
            </c:numRef>
          </c:val>
          <c:extLst>
            <c:ext xmlns:c16="http://schemas.microsoft.com/office/drawing/2014/chart" uri="{C3380CC4-5D6E-409C-BE32-E72D297353CC}">
              <c16:uniqueId val="{00000038-9950-4CB4-8AE9-572FA32F7122}"/>
            </c:ext>
          </c:extLst>
        </c:ser>
        <c:ser>
          <c:idx val="3"/>
          <c:order val="3"/>
          <c:tx>
            <c:strRef>
              <c:f>'Sales by employee'!$E$1:$E$2</c:f>
              <c:strCache>
                <c:ptCount val="1"/>
                <c:pt idx="0">
                  <c:v>Stanley Hudson</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126344</c:v>
                </c:pt>
                <c:pt idx="1">
                  <c:v>105444</c:v>
                </c:pt>
              </c:numCache>
            </c:numRef>
          </c:val>
          <c:extLst>
            <c:ext xmlns:c16="http://schemas.microsoft.com/office/drawing/2014/chart" uri="{C3380CC4-5D6E-409C-BE32-E72D297353CC}">
              <c16:uniqueId val="{00000039-9950-4CB4-8AE9-572FA32F7122}"/>
            </c:ext>
          </c:extLst>
        </c:ser>
        <c:ser>
          <c:idx val="4"/>
          <c:order val="4"/>
          <c:tx>
            <c:strRef>
              <c:f>'Sales by employee'!$F$1:$F$2</c:f>
              <c:strCache>
                <c:ptCount val="1"/>
                <c:pt idx="0">
                  <c:v>Phyllis Vance</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157207</c:v>
                </c:pt>
                <c:pt idx="1">
                  <c:v>94465</c:v>
                </c:pt>
              </c:numCache>
            </c:numRef>
          </c:val>
          <c:extLst>
            <c:ext xmlns:c16="http://schemas.microsoft.com/office/drawing/2014/chart" uri="{C3380CC4-5D6E-409C-BE32-E72D297353CC}">
              <c16:uniqueId val="{0000003A-9950-4CB4-8AE9-572FA32F7122}"/>
            </c:ext>
          </c:extLst>
        </c:ser>
        <c:ser>
          <c:idx val="5"/>
          <c:order val="5"/>
          <c:tx>
            <c:strRef>
              <c:f>'Sales by employee'!$G$1:$G$2</c:f>
              <c:strCache>
                <c:ptCount val="1"/>
                <c:pt idx="0">
                  <c:v>Andy Bernard</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138437</c:v>
                </c:pt>
                <c:pt idx="1">
                  <c:v>105244</c:v>
                </c:pt>
              </c:numCache>
            </c:numRef>
          </c:val>
          <c:extLst>
            <c:ext xmlns:c16="http://schemas.microsoft.com/office/drawing/2014/chart" uri="{C3380CC4-5D6E-409C-BE32-E72D297353CC}">
              <c16:uniqueId val="{0000003B-9950-4CB4-8AE9-572FA32F7122}"/>
            </c:ext>
          </c:extLst>
        </c:ser>
        <c:ser>
          <c:idx val="6"/>
          <c:order val="6"/>
          <c:tx>
            <c:strRef>
              <c:f>'Sales by employee'!$H$1:$H$2</c:f>
              <c:strCache>
                <c:ptCount val="1"/>
                <c:pt idx="0">
                  <c:v>Meredith Palmer</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176838</c:v>
                </c:pt>
                <c:pt idx="1">
                  <c:v>99493</c:v>
                </c:pt>
              </c:numCache>
            </c:numRef>
          </c:val>
          <c:extLst>
            <c:ext xmlns:c16="http://schemas.microsoft.com/office/drawing/2014/chart" uri="{C3380CC4-5D6E-409C-BE32-E72D297353CC}">
              <c16:uniqueId val="{0000003C-9950-4CB4-8AE9-572FA32F7122}"/>
            </c:ext>
          </c:extLst>
        </c:ser>
        <c:dLbls>
          <c:showLegendKey val="0"/>
          <c:showVal val="0"/>
          <c:showCatName val="0"/>
          <c:showSerName val="0"/>
          <c:showPercent val="0"/>
          <c:showBubbleSize val="0"/>
        </c:dLbls>
        <c:gapWidth val="219"/>
        <c:overlap val="-27"/>
        <c:axId val="1788042959"/>
        <c:axId val="1511256383"/>
      </c:barChart>
      <c:catAx>
        <c:axId val="1788042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511256383"/>
        <c:crosses val="autoZero"/>
        <c:auto val="1"/>
        <c:lblAlgn val="ctr"/>
        <c:lblOffset val="100"/>
        <c:noMultiLvlLbl val="0"/>
      </c:catAx>
      <c:valAx>
        <c:axId val="1511256383"/>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788042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Revenue.xlsx]Item share!PivotTable4</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50000"/>
            </a:schemeClr>
          </a:solidFill>
          <a:ln>
            <a:noFill/>
          </a:ln>
          <a:effectLst/>
        </c:spPr>
      </c:pivotFmt>
      <c:pivotFmt>
        <c:idx val="9"/>
        <c:spPr>
          <a:solidFill>
            <a:schemeClr val="accent6">
              <a:lumMod val="75000"/>
            </a:schemeClr>
          </a:solidFill>
          <a:ln>
            <a:noFill/>
          </a:ln>
          <a:effectLst/>
        </c:spPr>
      </c:pivotFmt>
      <c:pivotFmt>
        <c:idx val="10"/>
        <c:spPr>
          <a:solidFill>
            <a:schemeClr val="accent6">
              <a:lumMod val="60000"/>
              <a:lumOff val="40000"/>
            </a:schemeClr>
          </a:solidFill>
          <a:ln>
            <a:noFill/>
          </a:ln>
          <a:effectLst/>
        </c:spPr>
      </c:pivotFmt>
      <c:pivotFmt>
        <c:idx val="11"/>
        <c:spPr>
          <a:solidFill>
            <a:schemeClr val="accent6">
              <a:lumMod val="40000"/>
              <a:lumOff val="60000"/>
            </a:schemeClr>
          </a:solidFill>
          <a:ln>
            <a:noFill/>
          </a:ln>
          <a:effectLst/>
        </c:spPr>
      </c:pivotFmt>
      <c:pivotFmt>
        <c:idx val="12"/>
        <c:spPr>
          <a:solidFill>
            <a:schemeClr val="accent6">
              <a:lumMod val="20000"/>
              <a:lumOff val="80000"/>
            </a:schemeClr>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6">
                  <a:lumMod val="50000"/>
                </a:schemeClr>
              </a:solidFill>
              <a:ln>
                <a:noFill/>
              </a:ln>
              <a:effectLst/>
            </c:spPr>
            <c:extLst>
              <c:ext xmlns:c16="http://schemas.microsoft.com/office/drawing/2014/chart" uri="{C3380CC4-5D6E-409C-BE32-E72D297353CC}">
                <c16:uniqueId val="{00000001-9242-411D-A225-6712CA7A424A}"/>
              </c:ext>
            </c:extLst>
          </c:dPt>
          <c:dPt>
            <c:idx val="1"/>
            <c:bubble3D val="0"/>
            <c:spPr>
              <a:solidFill>
                <a:schemeClr val="accent6">
                  <a:lumMod val="75000"/>
                </a:schemeClr>
              </a:solidFill>
              <a:ln>
                <a:noFill/>
              </a:ln>
              <a:effectLst/>
            </c:spPr>
            <c:extLst>
              <c:ext xmlns:c16="http://schemas.microsoft.com/office/drawing/2014/chart" uri="{C3380CC4-5D6E-409C-BE32-E72D297353CC}">
                <c16:uniqueId val="{00000003-9242-411D-A225-6712CA7A424A}"/>
              </c:ext>
            </c:extLst>
          </c:dPt>
          <c:dPt>
            <c:idx val="2"/>
            <c:bubble3D val="0"/>
            <c:spPr>
              <a:solidFill>
                <a:schemeClr val="accent6">
                  <a:lumMod val="60000"/>
                  <a:lumOff val="40000"/>
                </a:schemeClr>
              </a:solidFill>
              <a:ln>
                <a:noFill/>
              </a:ln>
              <a:effectLst/>
            </c:spPr>
            <c:extLst>
              <c:ext xmlns:c16="http://schemas.microsoft.com/office/drawing/2014/chart" uri="{C3380CC4-5D6E-409C-BE32-E72D297353CC}">
                <c16:uniqueId val="{00000005-9242-411D-A225-6712CA7A424A}"/>
              </c:ext>
            </c:extLst>
          </c:dPt>
          <c:dPt>
            <c:idx val="3"/>
            <c:bubble3D val="0"/>
            <c:spPr>
              <a:solidFill>
                <a:schemeClr val="accent6">
                  <a:lumMod val="40000"/>
                  <a:lumOff val="60000"/>
                </a:schemeClr>
              </a:solidFill>
              <a:ln>
                <a:noFill/>
              </a:ln>
              <a:effectLst/>
            </c:spPr>
            <c:extLst>
              <c:ext xmlns:c16="http://schemas.microsoft.com/office/drawing/2014/chart" uri="{C3380CC4-5D6E-409C-BE32-E72D297353CC}">
                <c16:uniqueId val="{00000007-9242-411D-A225-6712CA7A424A}"/>
              </c:ext>
            </c:extLst>
          </c:dPt>
          <c:dPt>
            <c:idx val="4"/>
            <c:bubble3D val="0"/>
            <c:spPr>
              <a:solidFill>
                <a:schemeClr val="accent6">
                  <a:lumMod val="20000"/>
                  <a:lumOff val="80000"/>
                </a:schemeClr>
              </a:solidFill>
              <a:ln>
                <a:noFill/>
              </a:ln>
              <a:effectLst/>
            </c:spPr>
            <c:extLst>
              <c:ext xmlns:c16="http://schemas.microsoft.com/office/drawing/2014/chart" uri="{C3380CC4-5D6E-409C-BE32-E72D297353CC}">
                <c16:uniqueId val="{00000009-9242-411D-A225-6712CA7A424A}"/>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9242-411D-A225-6712CA7A424A}"/>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Revenue.xlsx]Customer revenue!PivotTable5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bg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533C-4C77-966C-BF4A30308D28}"/>
            </c:ext>
          </c:extLst>
        </c:ser>
        <c:dLbls>
          <c:showLegendKey val="0"/>
          <c:showVal val="0"/>
          <c:showCatName val="0"/>
          <c:showSerName val="0"/>
          <c:showPercent val="0"/>
          <c:showBubbleSize val="0"/>
        </c:dLbls>
        <c:gapWidth val="203"/>
        <c:overlap val="8"/>
        <c:axId val="2006357887"/>
        <c:axId val="1686201871"/>
      </c:barChart>
      <c:catAx>
        <c:axId val="2006357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686201871"/>
        <c:crosses val="autoZero"/>
        <c:auto val="1"/>
        <c:lblAlgn val="ctr"/>
        <c:lblOffset val="100"/>
        <c:noMultiLvlLbl val="0"/>
      </c:catAx>
      <c:valAx>
        <c:axId val="1686201871"/>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200635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trend!PivotTable1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FA11-4B16-889E-BB7C713CC7F6}"/>
            </c:ext>
          </c:extLst>
        </c:ser>
        <c:dLbls>
          <c:showLegendKey val="0"/>
          <c:showVal val="0"/>
          <c:showCatName val="0"/>
          <c:showSerName val="0"/>
          <c:showPercent val="0"/>
          <c:showBubbleSize val="0"/>
        </c:dLbls>
        <c:marker val="1"/>
        <c:smooth val="0"/>
        <c:axId val="1512514351"/>
        <c:axId val="1740138879"/>
      </c:lineChart>
      <c:catAx>
        <c:axId val="15125143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0138879"/>
        <c:crosses val="autoZero"/>
        <c:auto val="1"/>
        <c:lblAlgn val="ctr"/>
        <c:lblOffset val="100"/>
        <c:noMultiLvlLbl val="0"/>
      </c:catAx>
      <c:valAx>
        <c:axId val="17401388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25143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by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Michael Scott</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135455</c:v>
                </c:pt>
                <c:pt idx="1">
                  <c:v>120302</c:v>
                </c:pt>
              </c:numCache>
            </c:numRef>
          </c:val>
          <c:extLst>
            <c:ext xmlns:c16="http://schemas.microsoft.com/office/drawing/2014/chart" uri="{C3380CC4-5D6E-409C-BE32-E72D297353CC}">
              <c16:uniqueId val="{00000000-9C87-4042-AA1D-97CEEE72E608}"/>
            </c:ext>
          </c:extLst>
        </c:ser>
        <c:ser>
          <c:idx val="1"/>
          <c:order val="1"/>
          <c:tx>
            <c:strRef>
              <c:f>'Sales by employee'!$C$1:$C$2</c:f>
              <c:strCache>
                <c:ptCount val="1"/>
                <c:pt idx="0">
                  <c:v>Jim Halpert</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155111</c:v>
                </c:pt>
                <c:pt idx="1">
                  <c:v>96679</c:v>
                </c:pt>
              </c:numCache>
            </c:numRef>
          </c:val>
          <c:extLst>
            <c:ext xmlns:c16="http://schemas.microsoft.com/office/drawing/2014/chart" uri="{C3380CC4-5D6E-409C-BE32-E72D297353CC}">
              <c16:uniqueId val="{00000031-9C87-4042-AA1D-97CEEE72E608}"/>
            </c:ext>
          </c:extLst>
        </c:ser>
        <c:ser>
          <c:idx val="2"/>
          <c:order val="2"/>
          <c:tx>
            <c:strRef>
              <c:f>'Sales by employee'!$D$1:$D$2</c:f>
              <c:strCache>
                <c:ptCount val="1"/>
                <c:pt idx="0">
                  <c:v>Dwight Schrute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268759</c:v>
                </c:pt>
                <c:pt idx="1">
                  <c:v>248813</c:v>
                </c:pt>
              </c:numCache>
            </c:numRef>
          </c:val>
          <c:extLst>
            <c:ext xmlns:c16="http://schemas.microsoft.com/office/drawing/2014/chart" uri="{C3380CC4-5D6E-409C-BE32-E72D297353CC}">
              <c16:uniqueId val="{00000038-9C87-4042-AA1D-97CEEE72E608}"/>
            </c:ext>
          </c:extLst>
        </c:ser>
        <c:ser>
          <c:idx val="3"/>
          <c:order val="3"/>
          <c:tx>
            <c:strRef>
              <c:f>'Sales by employee'!$E$1:$E$2</c:f>
              <c:strCache>
                <c:ptCount val="1"/>
                <c:pt idx="0">
                  <c:v>Stanley Hudson</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126344</c:v>
                </c:pt>
                <c:pt idx="1">
                  <c:v>105444</c:v>
                </c:pt>
              </c:numCache>
            </c:numRef>
          </c:val>
          <c:extLst>
            <c:ext xmlns:c16="http://schemas.microsoft.com/office/drawing/2014/chart" uri="{C3380CC4-5D6E-409C-BE32-E72D297353CC}">
              <c16:uniqueId val="{00000039-9C87-4042-AA1D-97CEEE72E608}"/>
            </c:ext>
          </c:extLst>
        </c:ser>
        <c:ser>
          <c:idx val="4"/>
          <c:order val="4"/>
          <c:tx>
            <c:strRef>
              <c:f>'Sales by employee'!$F$1:$F$2</c:f>
              <c:strCache>
                <c:ptCount val="1"/>
                <c:pt idx="0">
                  <c:v>Phyllis Vance</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157207</c:v>
                </c:pt>
                <c:pt idx="1">
                  <c:v>94465</c:v>
                </c:pt>
              </c:numCache>
            </c:numRef>
          </c:val>
          <c:extLst>
            <c:ext xmlns:c16="http://schemas.microsoft.com/office/drawing/2014/chart" uri="{C3380CC4-5D6E-409C-BE32-E72D297353CC}">
              <c16:uniqueId val="{0000003A-9C87-4042-AA1D-97CEEE72E608}"/>
            </c:ext>
          </c:extLst>
        </c:ser>
        <c:ser>
          <c:idx val="5"/>
          <c:order val="5"/>
          <c:tx>
            <c:strRef>
              <c:f>'Sales by employee'!$G$1:$G$2</c:f>
              <c:strCache>
                <c:ptCount val="1"/>
                <c:pt idx="0">
                  <c:v>Andy Bernard</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138437</c:v>
                </c:pt>
                <c:pt idx="1">
                  <c:v>105244</c:v>
                </c:pt>
              </c:numCache>
            </c:numRef>
          </c:val>
          <c:extLst>
            <c:ext xmlns:c16="http://schemas.microsoft.com/office/drawing/2014/chart" uri="{C3380CC4-5D6E-409C-BE32-E72D297353CC}">
              <c16:uniqueId val="{0000003B-9C87-4042-AA1D-97CEEE72E608}"/>
            </c:ext>
          </c:extLst>
        </c:ser>
        <c:ser>
          <c:idx val="6"/>
          <c:order val="6"/>
          <c:tx>
            <c:strRef>
              <c:f>'Sales by employee'!$H$1:$H$2</c:f>
              <c:strCache>
                <c:ptCount val="1"/>
                <c:pt idx="0">
                  <c:v>Meredith Palmer</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176838</c:v>
                </c:pt>
                <c:pt idx="1">
                  <c:v>99493</c:v>
                </c:pt>
              </c:numCache>
            </c:numRef>
          </c:val>
          <c:extLst>
            <c:ext xmlns:c16="http://schemas.microsoft.com/office/drawing/2014/chart" uri="{C3380CC4-5D6E-409C-BE32-E72D297353CC}">
              <c16:uniqueId val="{0000003C-9C87-4042-AA1D-97CEEE72E608}"/>
            </c:ext>
          </c:extLst>
        </c:ser>
        <c:dLbls>
          <c:showLegendKey val="0"/>
          <c:showVal val="0"/>
          <c:showCatName val="0"/>
          <c:showSerName val="0"/>
          <c:showPercent val="0"/>
          <c:showBubbleSize val="0"/>
        </c:dLbls>
        <c:gapWidth val="219"/>
        <c:overlap val="-27"/>
        <c:axId val="1788042959"/>
        <c:axId val="1511256383"/>
      </c:barChart>
      <c:catAx>
        <c:axId val="1788042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1256383"/>
        <c:crosses val="autoZero"/>
        <c:auto val="1"/>
        <c:lblAlgn val="ctr"/>
        <c:lblOffset val="100"/>
        <c:noMultiLvlLbl val="0"/>
      </c:catAx>
      <c:valAx>
        <c:axId val="15112563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8042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Revenue.xlsx]Item share!PivotTable4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07B7-4509-86EE-A6E2F95F7032}"/>
              </c:ext>
            </c:extLst>
          </c:dPt>
          <c:dPt>
            <c:idx val="1"/>
            <c:bubble3D val="0"/>
            <c:spPr>
              <a:solidFill>
                <a:schemeClr val="accent2"/>
              </a:solidFill>
              <a:ln>
                <a:noFill/>
              </a:ln>
              <a:effectLst/>
            </c:spPr>
            <c:extLst>
              <c:ext xmlns:c16="http://schemas.microsoft.com/office/drawing/2014/chart" uri="{C3380CC4-5D6E-409C-BE32-E72D297353CC}">
                <c16:uniqueId val="{00000003-07B7-4509-86EE-A6E2F95F7032}"/>
              </c:ext>
            </c:extLst>
          </c:dPt>
          <c:dPt>
            <c:idx val="2"/>
            <c:bubble3D val="0"/>
            <c:spPr>
              <a:solidFill>
                <a:schemeClr val="accent3"/>
              </a:solidFill>
              <a:ln>
                <a:noFill/>
              </a:ln>
              <a:effectLst/>
            </c:spPr>
            <c:extLst>
              <c:ext xmlns:c16="http://schemas.microsoft.com/office/drawing/2014/chart" uri="{C3380CC4-5D6E-409C-BE32-E72D297353CC}">
                <c16:uniqueId val="{00000005-07B7-4509-86EE-A6E2F95F7032}"/>
              </c:ext>
            </c:extLst>
          </c:dPt>
          <c:dPt>
            <c:idx val="3"/>
            <c:bubble3D val="0"/>
            <c:spPr>
              <a:solidFill>
                <a:schemeClr val="accent4"/>
              </a:solidFill>
              <a:ln>
                <a:noFill/>
              </a:ln>
              <a:effectLst/>
            </c:spPr>
            <c:extLst>
              <c:ext xmlns:c16="http://schemas.microsoft.com/office/drawing/2014/chart" uri="{C3380CC4-5D6E-409C-BE32-E72D297353CC}">
                <c16:uniqueId val="{00000007-07B7-4509-86EE-A6E2F95F7032}"/>
              </c:ext>
            </c:extLst>
          </c:dPt>
          <c:dPt>
            <c:idx val="4"/>
            <c:bubble3D val="0"/>
            <c:spPr>
              <a:solidFill>
                <a:schemeClr val="accent5"/>
              </a:solidFill>
              <a:ln>
                <a:noFill/>
              </a:ln>
              <a:effectLst/>
            </c:spPr>
            <c:extLst>
              <c:ext xmlns:c16="http://schemas.microsoft.com/office/drawing/2014/chart" uri="{C3380CC4-5D6E-409C-BE32-E72D297353CC}">
                <c16:uniqueId val="{00000009-07B7-4509-86EE-A6E2F95F7032}"/>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EEF1-48C7-82DE-49BFFEEDDF3E}"/>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Revenue.xlsx]Customer revenue!PivotTable5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571C-4238-A589-7CF505D37643}"/>
            </c:ext>
          </c:extLst>
        </c:ser>
        <c:dLbls>
          <c:showLegendKey val="0"/>
          <c:showVal val="0"/>
          <c:showCatName val="0"/>
          <c:showSerName val="0"/>
          <c:showPercent val="0"/>
          <c:showBubbleSize val="0"/>
        </c:dLbls>
        <c:gapWidth val="219"/>
        <c:axId val="2006357887"/>
        <c:axId val="1686201871"/>
      </c:barChart>
      <c:catAx>
        <c:axId val="2006357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6201871"/>
        <c:crosses val="autoZero"/>
        <c:auto val="1"/>
        <c:lblAlgn val="ctr"/>
        <c:lblOffset val="100"/>
        <c:noMultiLvlLbl val="0"/>
      </c:catAx>
      <c:valAx>
        <c:axId val="168620187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63578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series layoutId="regionMap" uniqueId="{9B629B4D-D001-47AC-B8B5-874A91F744AF}">
          <cx:tx>
            <cx:txData>
              <cx:f>_xlchart.v5.1</cx:f>
              <cx:v>Revenue</cx:v>
            </cx:txData>
          </cx:tx>
          <cx:dataId val="0"/>
          <cx:layoutPr>
            <cx:geography cultureLanguage="en-US" cultureRegion="CA" attribution="Powered by Bing">
              <cx:geoCache provider="{E9337A44-BEBE-4D9F-B70C-5C5E7DAFC167}">
                <cx:binary>1HtZb904tu5fCfJ8lCJFUiIbXQ00Ne2tvT07ieMXwfGgWZREzb/+LsmpOHaqU30uGjhoxKE5iBKH
NX5r+e/309/ui8e79t1UFpX+2/30+/uk6+q//fabvk8eyzv9oUzvW6XVU/fhXpW/qaen9P7xt4f2
bkyr+DcTYfrbfXLXdo/T+3/8Hd4WP6qjur/rUlVd9I/tfPmo+6LTvxj706F3dw9lWrmp7tr0vsO/
v79+nO70+3ePVZd28/VcP/7+/tUj79/99vZFP330XQHr6voHmEvwB2oRW5gcIYEIMd+/K1QVfxs1
hPhAoNOmnGKCOBP0j0+f3pUw/S9Xs63l7uGhfdQa9rL9/j7t1cKh9+b9u3vVV916WjEc3O/vP1Zp
9/jw7qq76x5h16lWzvMDjlpX//Fq2+5vr8/7H39/0wEH8Kbnhyt5e1p/NfTTjZw+ju9OHqf0Xv1x
Nv+Ba6EfqImJZVuUmRb8fnMvGFkfMOJEII44Rozaf3z7+V7+vTX9+eX8OPfNDZ2e/FfekHNXpE+q
rdK7P07pP3BD9geTUcsmCFHMEBH4NedgLD5Y2DZtgZhpE0r4H99+vqF/b01/fkM/zn1zQ84//ytu
6Nds/qNwe/Xk/1a4iQ9wM4xhyglm1BTAJW+kG8KcIFNgkHCIWuL1Hb2RPv96WX9+TW+mv9rJf4do
+2ebLqr6T3IN/WAKYhLBBGGIgUJ5fSMY4w+WRS0sKGWgkuw3XPNvLOjP7+L7xDf88s/b/xt++df6
6Lu2du+6O29T8z+opF+PbnsHy+PN1F9ZC89EvX8AU8ASJjDId/Nhfcm3mc8i6/OswBaJ/+CRH+Y8
3unu9/cGRvQDYgRzyhC8C6Te+3fj4/MQXCxituCECE6Jzd6/q1TbJb+/p+wDwgR4D/4hSoUJqk6r
fhtCH4QQNkag6VZawOZ32+pcFXOsqu/H8a39rurLc5VWnf79PZBO/fzUulIGmpKBlQakh00K3yGw
hPr+7hJ2BA/j/8GLqfNWNOMpaW6SzrFZLxvDrybJ6Dkq5Q8n8ycfI9ZffG0d/+FrTUxQPY3wtehk
fpoGaX1Sk6sKGV2wSraVZJ9VfohPSKCu01rSm9pLH+Mg3VO/7GWrHO4kx/ETPk6uvUdyUs6YyMXw
OuWpw6+Xii0EXPf6aDDncG8mIVQwuDz0erEz1rhgBcUntkaxrJtFh9VaiJFMhaSGrcMhTmyn7kwu
SXVt62XaG+U8FLJvWBt2eGzDrZbFopPx1FI3MRl2G1ot0uzT/LAVA14yP6LotqmrKTTicQoJXkan
zGrlbH1VNFoSW3PtNpkQbp7q1ImaZvAXXtayM5oq3AqukyiX1TJkHsU0lqTgVZgilRQyZbkKt/ag
OxVuzRoN5xVvRj+PTRVaLF0chevUIa3RhC9FH6s2nO3M8uNFneZ90YRbUbYRDmoW7166WpzWhVxs
nEs4JOHiqa1DVKA67O26gHPp69zrJjuW6fpJZo/mrmpqx14iFVJjyAtpbeXWgaqqDhc6pE5S4NkZ
eRsFZBh8ResmpAOtQyNLvtXEWtuauj2qDpt7pucmLEmiC6kTuwm3ollreDJqd0TpJIWB2jBCog3t
ivbFD21FC+EVU/S5KZpd1yAzGHDehWXbdeHC0AlKu8jfurrFQIXkJrG8iKdfOGp0GHf5Ex+yxrPW
1ta1FS9N3GQ3bMwKaTSdktt22XoIWRdPi7PtfLsV3sZHW5dpsO132+VWiwZSARGuh4B4Xvvlkl29
7NDMjebbtu1ubAuJSP9QJ4b2oka3IZ9qINKXzW81TItiB+zgzUavQwMRHW61tFFDMNBlz6cm9oXN
Pm1jRRrFe10TOZiawq1pw5nSvgmTqoBPC7OLfd6rT89NwkkVzoG5UgJjvA632kYdJkPmbqTa2fq3
Lrhx7nQCaD4WORxRY04qbKKiXxycdIbkerCdKTbssBMNk5R1uWskTVpK0k9jOI42VONqbrx0qWI5
iXQKU9xO4UhtJ1fVsrPXNWxkO6xrfq4t/UXJos7/gV7rzAaq3RalleK+jtqTbTVqW9L3gqW1CkVt
wTLXvkgT4Di1sN0wA9FEHERFqYBytuZWTOvAS/PNIwWtc9nq2XCpgvtCM1BoXOZdIVnV2oElVIAF
kO42uqy1N80qmk0phE5dmg3M1QWpJCGRib1tioUX26uL/ubl9Vut02m164vh+ak20cB105w5LYXz
GjVw/rwWW23rm+sJxHfVptTJhySSW+eC+1iyRhTe8/APT3bo0RiMcp+tMiuflyrcahPN6vZmq85x
hRdvq25Fw9ldAirD07HBc/kysM1uXjpf3rY9Y/ASy6LimbudfP79+C06YmA787JPmnHfgJ5dHOCR
OozZKqJw2YjduFA5bluzY6CPbb9bYZIhD0SMDs+j1FpA3iXzKvWexxOTe2lLPqt5qjwrI8dotj22
vuT52e2pra2w+e3NW3Mb2PqeX/fDnMroy2AeiwNuTTsgyPCnbGWyP3vNS585Er44Zts92FrVLhGd
k6xkykc2eriw77ZWtnahlV6LZLHcrW/EQMNb7aV421dOoFQsRtLAgNMoDSOGE1jnVUvyNK+b/9O5
27SXEbXNe2lvtbefWlf40hf3NEECjmE2B6dF5pMCaeYNq8IlCfbsqS52RoVuaJQyL1u13laMq9Zr
llHahWFOdTCYCEg07mS+KGN2lrQdJOpm7Y607UFQQMEZuiRZ2fpk1UMvBbKHH5vbQJU2jzqta29e
v4NqlTmVziYnW9VcNXYl8rrR7CWJ+9btV+LfCnNV0C/NH/pWrdfmzQTyqljJ3o6QV1E45GrU2O3n
xnQ0W3bZ2JS+KeieF73y87a7heMY9mCUHjMrKYLUsidZgaZF5QAyfbiiZzTP8+dvDsDtob1xUENV
7k55aUs+CeWlDI6nbXNvZo29q9K088yuiWW06suh1COYbGs1wSCYtgKsWiYTK15cPit/GudoVw/3
29kwYlRqp6p62WvztFhPZDsla9V3ua3PMrFkQaw188qRPfUZaQ59Wsh54neNTmJ/tOOdyPW8E5Xb
YxWHNP6YZMC8erWwptU8EXZfImeoo8tUDY2/9a3kQExa7NopgwVrYxH70TyOGFSIbmztgrF0AU7X
pw5s3XmO8zAdD6rFeTjo0gpYnOwbFpshNgh+Lhbanwlm5buhm3c0V/y05pVMzOW6KaPBz+YyHMb6
MsVg4Chsty4zRtlGlX2R0bZ2zG7CLmKsDLdiFbahKKdvzeeBdB6cvKhyJ8miMtyKZwrYqqmVgxGc
j4OTJh0oWds4tRPbdJBeWrdN6HGMRuHYZj7IbtH7gY/xWTcxLNmYg71sgt1q9faZtRRTUCM2gEIt
8ZOeUOmZq6m2FXjT0iL91qzIgIPF4kGl6EM94fOqIEOYc2MIt1qTlZPESdK6iQImLGEHBXAV3MwP
bYFA2GXP3blI9PMYB9ExsLYIXrq2ic/vKPsBTDJtdULqWDFHr0qoWYui4GRxtmpPs15G6dC5Nu3B
IkKjKGHS+lSdg7WxPbTVplVzbbWXge255ynLlD4Umam9rc9uGhHwlvpWXYEkWAu0VBSOb60CsWOJ
l6p0wWbrwq3PNigM1+1xmDHbb13bYBKPfbjVlJHHztDA8oq+jaXNkdeOEd9XPTufIov6QCmg0s1k
X7TRGIxWnCPnua9rH2Met55Zg2W+dbESGy4AcJns1lkvAy/N8awGC5dKXHjDJIfR44YLBIBnaQeY
D6dFEGd+Rw5YeIx74+fqkePyZHQjBdox0K51XZyC23FpeJEwE+kO5eVcymQKusyDihkdGgvMc3du
L/V4bNPT1UvK3CwO5+FTb94Ng5JJHhTcy00vyT/R7AxnQamd0jio7MzOgs4EnglsfOCDlkYE/H2s
stNmOvbTcclkJNwyOnTGngvHYhcxkqNw43Sfl/t8Vk47+RHsy7fC6sgduoDGdrr7JXYbr3xqEqft
gj5xbOO2VZLB/q86e8+yzEHz2dzKMv9stpJkMnaTj1Ysm6/YkDRzBvO6T7yklBQ7vZwySUynM3wr
l5QENvKtct/XXpz6eScbesZLmX1ss3ONvhYnyK/lkYX1HZfZ6SRrYFEndZaQhMzJbuejdrOn2Sd3
WsnBU65xzkASVXK6FcHk8L35gC8qb9znN8itPzUud6edWGRyRnbDrpOVTM9tzzKkdQ5OZyvRnrvl
Cd7VX1NwLLtTHMuu9nIqi9SPjL0epXUkg1v3PgYLu3OVISP3q5bkrNozf7m2Fod6+YVxGj/OD8mn
+kkdm+MEnr/TeuVNxaQFbvbHrnLZqXmtb6j72O2Ww76/jfawqjRYgtSBBYMdEqrzkEw7O6hnOVMP
xZ5SoLLchUkSVKVnNTddtkuTyzH2zMZtW99qdpEvMJdFGZRTK4XtWFdL4dLOQQ9UXSSJM3+JlW8g
zyLuMrtTKUXrjP1uArc2cyZbZgAOTGEXy0w7C/Zq3EnU3raHo30hYFvV3nKqK2sK+eAJL93j0TWi
z2TZqThYZg8k5ALE8bH3l+iY7MSF6VYnsT/ddsLRD+YxzmSp3Vzs4tStJ3e+KnLXEn437TrhjdE+
01JZl1TJ6o7UB7T4X7rSzcyLKt/V6nT00X1tePXieQlo0vV/Wsn5q/1gV0CJjmKH3JY2OkRgCo8O
OcNC5p+a2Tmw68GQxgH7tas+s4cE9KDOHA2UdIwuY+TaX4bKmSOnuBWda5B1kB4o3Q2387Wojybd
oSPYXhfFLX5EnQPIBPoqKqcIhzsEVNkcsXLA+gmq3K0dEe8LsFEsJ5mcmcsUg6cszc9V0A1uXEv7
k/V1uCjP+U2zn05KJOtR1tUR2N8Y9jxyx6vBkmUk+4fYaR8FsA/2KsuJlDthv1A+pQGsEF5fjOD0
O/iEhOSimp1p8kS5GzOZPqKT8c64L86ppxxw0q7Nm/ghv25S2SgACxxLdk50mn9uPqsDugB0IPYT
rz+wWlqnalekcrkp9vT003zJrowdOc8eq0basUMayVz0BDFEK5x85TWdBEHTfuyC4cLc0QPa56ls
P5mJO9yBd5zvtTtJ6hk3SDm2H7md7N3+Oh0lyELsgFeQzXIo3Aa7XeLkILLBgbgYbst920pTwBYl
TSU6xi7I1M8Uh7mMr1TkwtaVV8phkCZ4v6M0penzXXUhvuSu+DR5lrvs8tsyYJ5ROyk/I1oi7QkH
hKYbh5V2RteiTiTVEdgt8wGk28U5gGRAh8culVgC9BWWowTON7NgOc0Sh08+C6aL+2gXH8Hz3FW7
BRi1yB1+3u3QfgTJ0/pUyAUkIHGQkKbbXMGZ7rvDJPPcNZVTAaXGuxT2MLgFcjNg63Nx0yBnnqSK
nYb4kSUJUL4pm1N7FzGHAx0GEcA7QezlThNkX8YT1X4E3ysznBjeKHz2GQ+OAtorHXLkbrxvjpFf
htYnCmsODIl3U+6c2aVjH5rar3cEdIpDQas7McCRkdNn3uN8lh/FHT3PP8YncZB8rbDDTqeiHJ0X
9cerBgCfTUUSEBvlUHQ7AI9CRO02SEh0ijkYNt3qqUQK/HW6+kb9OBKZaqv3UpPfWBkH23pHrdGU
pK57lwACFg7rlK0Wrw7JVhsZ6ardc1WgFHlZMRxyqrMgXZ8pNu/mX88meQNWjDbBKelY5qrecvJO
6QO3nxJV2eBQJaIP++9F1qI+NEgxhFttG9C6vjUUsgBH4o0UY0vDeFn8JM/NvQbkio8GdpaFgqTc
qhMC7FGzunEhyqqppxMwOMcmUk7MhylMarsoZVklGchdwCCyrR3ZMGSTwp3zfN5ZrQBzGlUlQKEc
oKKt1iWrU/DSbgF0DNIEHayBFm5dtLM0cVmFaC3sFGzbrfbSh8UwBmXbn0docFMMxG/NcMHgnoCn
21S4ducMG0EUn8UWQiG3C7BBrArvs6TVQb/a0lvR5ey0mQ3sjyu68FLEqyv40jTHBE5pQGcbyjat
XttWa2sOIvelk1o6lXbaJp65eoGW2TuILnS3wcHdCgluNWtFg9PcRLsyEQ628FWBSORzAdBUPQ25
M9egJqK+bg4twtinBORx/2lq5nE/pqNvsEkELwAS4lXvzLm1MmPalzJtuiUsF0BiSNeCVBcNuOsm
WJ79kLoT68lzE43p4HAwlcQQXduxRmFSTiPYbAu+rlve+BADmEKIA0yhwBMJSMp38bLeeEvZ53Ku
uTcUk1qcbMXraE4GaUe8drkawFNZb+6leOkbBjTvzehYjbgM8dDaYCr1anZn2lwjrU9t8HqIHVm7
YQXiNohujYI4bBhA6q1wMtUrivQMHr+AyaY53DJmg2A1FJWGmkhYzd0BfN8EJGvzde5yATwCQRNf
afJ50ByD5wYFKjNZobH3dGthb4NVtwveipcm71QKmwTHEIFNvl0vXl17Y7YxOEaNYE49j1zOMwd4
p1lB5+dixZBZ3UJnHGO3FAmYJE0XOcaCAaHbENbMzNrwuc3RVHpbcOJb+OtbIOU5inOv6rlN4+Rb
ksz35j+uVQk/WwrHS+eaY/PSOvkjOeeXTwWPao1k6bcPrav5/i5YzLfVrQGwV42fonH/It72nOvz
Lwb/3WCcxSF69otgXKrvIf6VVq/Dcdusb+E4bn3gyIIwCzMZt7lAEIP6Fo4T5gfOsWUKQQmntsVg
6I94nP0Bwm0m5RhGvgXx/ojHmR8gbmYjcPypiTgE8v438ThMXkWdKBeC2Qyi75TA6zBkubyOOpkY
JXnPEusgANfY2VE3ndHukuGq3bFmmn3gu+SUVZms8UL2VVxPToVmL4WcjKCnI+SqfD++P4nY4TXI
9RIffF6ObUJwbM3n4BaG4/8xYpfDodRmXbIDYSZ35zqp/cy8H2a7PkPVnaij2mG87KQx1Gcj6IXw
199/HYP79nlIKEEQ8iScm29icCKzFg0wBz20U/RF8aG/YlO0szpdHUYUFd5ogdk91N1RsyENfv1t
vB71m70DqQCtMGYhG8Kwr/feJmMS9zmmhxxwqTsVzXlgzUSWc8/drE3NayOLD0spc2UvEHvKHqyy
CHOVlYdM0y4gOm1lnKDEKUe97P5icWtg9u3isMWA3jjCEA5+Qydjkw8zMlp6KCLdepluvrACLKem
ibBf6tSQPUBnMqaxa7CKu0ZaBkUfF24+mFcFQJ77SstmnLj/63XR1wHl7caAG7AwmYW5xVd+/ZFg
QJDr0p5SekiGiAZxE02u7mrkVpF4Qnkef6QoC4hZGG620BEiEwMLi6YEH7Lt0iDf6YyaO6LBrS+a
+TDPnQ1OYNQ7AAJmZwiHQgwunfr2iqjGlLNNkbTiFB9Ga3qwkta66NUXq9E2IIZ0ly5zA5h2rG4B
RfpoZCa9NPL6HJgsPxG4clGX4QsLZT6gkhCjFPNFH0dPuqLtRaQMBTYhJ/sks78YlvkZmZU4/vq0
MORDvblFMFa4ZUG+mm3Z1FxP84eAeIaTqC/iiB5SpZAfR5q6FsOdC5iflrqIwMOZmsxJFSAUvGrv
VZQ0zv/vQjAGyQNJJhgY6g2jxRlBRTLP9MB4N4Y9SsDfi8jl0gNQaHZX85IHrJ71gUZ033XlvuPG
dP3rw/iZcixIRYA0CWZDEgwkiL0+i7SrW8NSPT0MUfJkgJtmV4sz9fOeCnFO08yHO/or8faztIVv
WiYWkGaBQSW8oVY0ZNTuzIIeCGK7qVXMNbR5pWJ+rqLS8DOBlkPJslOzg5hRvtgnCEC+tsHkU9uy
v2Ad82d5YyFIK8WQ20jhIvgbYuARwcNiYHJQeXdU+UiOELQ54QXEg7NCXCI+3zPbSN2yslOnSEeI
/w/VCfglAKwvVeqSpMYnYA5xqWfGwpHPhSes4pKgiu3VDEBp0+bRHuyeYwnBRT9XILzxAB6ZHvq/
SPUwf5bckLgCegxga6iYbykbQo1mFFk5PYx0VodqqaOzto2JZFNSBlOGZBMJfqzXuHEDWRb7QrPe
i2brlqi6udTLCuchwBv6vPL5YhOHjG3uqjoZ9v1IADY2jdNCx16EEuFaJS491OezZ8yx7Rc2ASzM
ymfJag2es9Dt7te0CilAP/EthbQZKlZytd/mhuSFsKYyr4FuctbsIJ+gdBCC5Y5Vrw7NcNPHk3o2
+sDKgtyk82fR/mOmDuT1/PxNyyKcYUj6IeZb/phq3qrWbsghZWK6LON4Pq/T9hzXTS4Fa4UvSp4E
SUH4YSu46VDrIW+q8i+UMn6te0DRUwp50Tako5mwlp84tU46VTRNbYRdlBt+itEVZEsUgQ2INUBJ
6RSYYwZYKOcAD8UGOTG1Bk2oW7Ljpu4DUcRuHLfxVQXewl8obfZaoq5rszlYY8TaMqfIasP9KFHr
fKEmpKCKsBGlYxmF7WHWZRCdLgHQjMXsDn1WOrC2E2Sb+oC73q3LiJ+teiUeCxMAShsB9EGMw8jS
CEDQdMeGmPhYNIc8YiJoFZBxVTF7N43cE2CVQTaLFt5kwsRsZlSac3SYcM+OU1PEJyJr8ClPAfKc
Oy7ciUYXKOayjrnwKs3Crq1jX2ccBVOCkOSr3ZcnkPJR5pPftKr0wDzK3XlJTTfLlIeNQexoXKPz
cZdi9VeZT3CFrykN8qYtG3Q4MO6a/G6B9ff6DCs+ZXQqCUAJMS4AC7E+ogXcZZVaAIRX5RmZohGU
dg/gkNFpucDaHWVZmQMWGiDnUZuPYZaBHmkQBIJTzhKJVDNDNs6cQ+jfkkU3m2HajZkPZtdtScv9
kuUj0A4AqkkNjt6cWQSCetbFBHk6AF8BXEcNNbh46hyANuyw4oCyjNZ42sRZ7JTxYMJlgw+e0Hh2
WhFlDoAeABhuuRtZWc0Adq8hra0N4XPiagFYLGoJKJna5tyPltYhS53sjWIYvLEm6pAmJJU8bUU4
TruoH+fTalx8SEQpD+YYV05nWp0P5gGQ0JgfumYizjLzHciN9MLqiBE0JBOA/H4u6nzYL0l1qTi7
BLmW7FazqC0AtU0nby4SfZWYTS2HBJmeaIzJqS0rOsuZbUlU0vMOZOjZaHTKHZolgayietyD/R80
WaKPpYYgBORh2V5OCgjuzFocu7itpRJjCrdngstf9ZHTLAV1ID4OZk9pVCHR2Mka88ZGxUrAfeGQ
Af7KApTwVVHcZlV2Q9iuWHDq4b4rXHtIp6Omo3KWEX1WQxzve8zu+q4vvFpnJuThzQqinpEKtF1U
7mQjQ3blQEJfVQ2RtE7png2naU+sEy0ArpzUcKha7RSdsK/GeBGAqEd+w7suEEtkhfMyf8yqdDxO
GdlBmlCyR6X1WE188HUiGq+AvAbAIdPUp7jPXDvp4vNhwICh9umOFDq5zav5jPJqV0KA8NI24c5H
AoZ8119a+ZAfo6KCFCMWVV6TFTaY8ck1zRv7IsFR6/AYDI+ybINxsrp9ypvCTaviSVs6vjSG6ClC
ZuSNLC+9ISkgftN1YMyyYjmp4k95DWFxBbIm7avktItKAL8Wzm/GGuJ+WXXSZKN9iBJaB2Co9k4e
2WtGxkDceJ7bawh7eqKtg96IHML1fMnLJGAqmU4NZjmkhLyGpUa1awFZ77HIW6ezDezx+tRslspD
BeQFAK0RV7U92DMY7gbST3OIQlQcWKkY3SaGENZG4W0FiQllBJQqoIab6EmkrT6oRT0IwBEhhWhR
5yNXpyDJTLdOFhHEJMsdptEcit7CrtZfDWCNjxH5klXjpchT87iMYFkQ8KSDOqHZYayGE6Mv/LGZ
mytN4iCmY3TeWZ2bzdoA8VFiV1iPacU7j5UQHdJGgh2RD2pfxstBF/YIkbks8a0liy/mrLmjZNK7
Vot6p+PiLtKZBIEhTgdKm3PYIMQOstbeR2Z0R0U0H7pSPRl0GE/iHiOIbxLuILhVCVke6XXMgMKq
NNQ4nT/R6Ko1U6CKvrcfuiNbhuRSmRpCHxwMb2qT9kxD6GSxyjIsUEUcq3kSIzZOCqbvdNE1Z9Qe
ZNkvX2NUjWHVz9pjOVFBnrY3KdoXRWN/1qq9TXHkasWSM0sB+BRHMcRRuchPonh0IIENIoYaPjgp
QMQh+xCCbQ0AAICNnfa0nQMEGS4eKgEGFChBTmUb2VE1xqcW3OGAjXbjtIV2QBCo+xJMCpnrXJYY
1+d1Hq9pAfmxVGl0YiYQ1jSX6gpNSeRbguwHY7lN2Ey8rJltiQ272DcDdaNmuG0TmfWlDkSlbQd8
oxaSZyB2BUdqHVOOd7OOTjIx6QsiALDnpm91Q+9Q1mbAdkp7re7ADVUmvq7sXdzZ8XWPAWBkRfmx
pdl0NP4fO2eyHrmuJOkn4v1IAATJLacYNaeUw4ZfZioTnEAQAAeQT18Wcar7VlX3pve9iSMpj6RQ
BOlwN/vNg6760Iz9Eb7b0njfOozReCbLMNOXfhzjVPI1+ZiTTj3SChUJbN6SD7UPbxeEybGJWOpM
v6dBpb86dGgpEFhzNDPMZLkkX+pNN7jflgN1AXvyal44JuNcO+tA74bbF3F1PuRUyXwLD8l/bFTS
/ViEztagFWXAMFNLF56s1d5pmYJnXWl8O5uvlbXxg7c/GPAW5X04GzAZl2Sa8JIZU48pTAd1MPMQ
ZSvZe/SLb7slKnWO6VOC6vTSVemkBlcEMg4vW7c/Iw+Gl4wMSyllYwq/tV84j6OLkDHsrC75UUmu
XuUOb6+d2rXg67rCkXHQQVmwlGPrCuehONG9wwlB7J99syIfVrqchqqqUw/TULqGei4GdVgxM+R1
zbZC8c7hIiEvwgP7x0PMEgmpaty6XVhEfGLFOPRfIs/1V2qv22K8Y6L0nKd2FNtl3kdMi6N7tvEN
BRxFVtsqvI7Ee09MwMAMAUSYhIBDNY8Y4zuDM99EXtHPqCncxJnzPHl2fkSfyNrNKeigkugV7pPd
vi19Y45OsvkA/fu7B/75m9jYnlWB5PCcO5kP2q+O3V5BHLsNFzFb7efWEoEC2fiXTu06nR1UIwDY
f6WldR57Ib2CCX6ZuJZPsQUCkEyjA20eX5dlMi/ow3f8ukQUSRWW/WjqS2+ZzkVg1NkLyzFyw9mr
Mb/QrQj9nZZc1R4oLXDHJfj9Yq07flo3h+mSTjlLvOXQ7IFfum7MPGCPKaAgd11M2xZT2xq8j3OI
Pkhh+mfQbwIdm6uOvXPo3HhpFtJnZl/WM+qwP2AkTqItwjy+wChUU94HCX8ySutsUW2TtqyeThsP
/AtZ+sdkNp+a0O1HI24NGDmYevMeHDwg1rXzo614k1dBlxRmSR5bTSH07aM6uIFOaTxB8iLQUnH4
E0AjbjB5t6EsiqWLj5WSrlikAmFiicm9hJG0pRL+Hm3ahw0IPZxC7YXF/Te2up4PI2+atAu/9yJY
r22V+BmUPJbvpA2v9b40KU5ecmX9mcqJZdOwhae6HuKimnn34HCCHyi3Ce73GJxa78E/gdK/7smf
aIphni1gw2L2Yxn45zi2GHcZ6LmqnXJgsr86r2owksg6X73leZFTWCbG4fonSTkaaorK7FefLo8D
nzGosOk78ZLT5C7ehutbBuMfFgY/aEJwdxEeppVrD4FrcHYw6OlrXbBFfptVVx+XDp6gr0RqA/7q
pAOwEoc810P9g/PLTQxzNa0PkXIbppS/bthhzxL5K47mr6HtTpHPS964JB+VBPU2gNpYG5Ga3b45
3LKFjYYmW8cfNh47YBTgZje5pEK76dQnoioNG3KzzTKr6uCBaVNlS2sfPBK7oz+UwxxMZfxlWYM6
NY5+xPjvFuBtW6ftR+g6Xja1O8WgJNM+nDa81+qnL7efc9Ae5y34HRZLoIG/+f3bsq0iH+OWZWxk
R2k+vLkhmewS8C+hpZkJP0kfDhmyJn3RBnpP574DmO3/Ugz+WpwQnaqRDOnowsdtqRHs0GBZtr4L
MzraMR1aUEgGdum6KZbVYnhZfJ010TYXAZ2KinpBHo9Z52/w9YEO1abpCvg0V+1il3ctb1O7CpMD
Tkf3y3NlZwVzm4H3bNSjatlUTEsZERApxk1v87h3aa/JcsqTpKlynyVBZgMrUrb2z2Ja+nLZ3THg
oKz3ZcTsIcKiDkcMO5M9bqTDIVsNEMXDrhi9GpezWKt0H0HKB+1kMu2qPGgCr8DQp6ZmRS/b11mb
NFPK9yfdPXq0+z53/g9Zy7hk3PFsmr2MhsOTBx97roB2LAkKOia1HD1iXAL1nvOYBYieNH8w8R7Z
UE+FYdWQL4Z94GB4Ri/6yXauUJNwcotozNF3rjmCLC+x1zQHcPwlNaEuh12/9kMwFMA3ddHFdYkO
PXVTd5KKSpRQVLnIP4JF+7OFGDGoAhM9jV9BrbE0gZQU0hvvKrwAvAB582tUCylnQAeRurD2RoDR
7g1TxXlfrSqicZgyPNHDIOiGOsaPyTw2eWvBrOPQSoDLRfJQdZ9xHf5ZXYgzg/pRabf2sLnoS1Np
4Dy6xkHQVoWUNc25EFfEq3RJJ5A3S7xocAfVixy7xyZeX0c0wagfE8NMmfxePJTKxUCmR3YLAQeX
8tj77TTP6RK+0RVgmb9W76uhn3SU6kJnCOcy6nOjmyXXpHRJV1SwfLNdKXSOCsePnbhMg/kXHZ73
vnbg1rww76JCeDxb9wH6bkgV4IRwTZX61Xtbn05IZB078tktKxAQtYRpv/eg13QRbIO9qlik6xR8
X0hoMj71V3DQBqTochyiRCEDMUaotK7+uh8mbR/jKlwysKAi65l9IQQ/06vG+vZETmGFv8L6HCTS
UqUefty+lB0bzaPkPab16GVYauB/NJSpH/TnkH8PTQBcmin3tC3HqiUBGKxQZu1Se+ka4TXGpRvj
9e8eySJkYQKM4wxiVcEkO8eYJlAqfjU/lEtsypxDMrnGUZ+gU44JTpeZJqDOkF9Dnx9KEHqGzWms
I0xc4pXx2aRjR4F5bjVBDIBfWyQTShmEh66PvtLAZE4fFmGCIxlkGnEwPeG3nkyfXtKhPZnOtyOM
uG3OhWUXS5s+w5SDkNkeXBuDVEntT4Cp5u7M1voYSfEx+OPfQKA8z25Ek5tgHA4RSYn7R4FTriIS
FFDCn71pG0sKuGaHPH2M+C4y4ievazPmvR2WKyTQ9U0kKigwW+wFSaAS0V0b8JaDwunTtUXg30I3
QaczuiVZlbAfUDx9MJ50KWEXVHkNCPYYiBjJlcX55ewNXt5vFTAbHW1ltDbk4JT+EyZx8MC5ui4o
w+egQaOdJ1HpL4anxFe8iJlrgQjG7eP9o96BtKyFfKZbvZ/+/XU7sTX19g2IAlcNJipQY4jIiX8+
vX8NQ8no42XGiTtS8GdAcPvU2QVwVa/rx5FSsMaTWjZkdtbTdPuauX9tm+rPepD1UTkjHlfiHYUP
RiHStXi8P4T/+yNOKx8RH3CaTsTvdOXfGKjj48wdRKfersmpFt4Vng8+jVZ97cYQl1CXjUkAn0A3
pBibfvzRl2qcRzj8vQTFvqwYE8G5DdESZ7PXVRmR/g9MxeAcEbgrk3HIOo63MBBFI8dPO7Qyjbt2
ymy1vMQr+FTMP5FiXTl6HuSVAD1M7QeXzeL89nl0xp+0DLacw27LIG0/mHAFZDK1eQ/zEIVTMmA3
3mcYmuvOagvOBPpYiGOmC+e3thVPc1/7B6bqEj/2CaKMyJod01wSgHRI4dJ2ZdMCODPL9sVq+nMD
tJRjPPk77wRsMtO4gW4aY03R/QOTkCFU6gySKIR0E5mTZXv9GgfL1RJaP88AsoOmfljZcHANFFFq
+XK9Vcp12yhOboG2dmjpBZlEQF7gSU5hh2lQ7VYikpfEFzfO0zW22k/3eXiye7M/jqJXBxxS7tBQ
3DxV23iv4RwcGVlJjiEaWJLvwksv98+NqvoN7sVDRKb6GsfaO5rRQ1+wVckTn9MhtObF76LkaNBa
pLsMorcAAai8EsGCxFcnLzaUTzYMcViLfj22cpNHIEoJKvbkDtGQoKMZcYvWWpz9JmhPDsEMz4sZ
KvRep4utm4Mhi3r2IZWlLgL9JxN7rdq9iMj6VdaeyGFvhFc7gCXV+ils2u6qDKARHfGHdWzqMiZ4
yoMgAOR3vR64fh58GxV1FQcvYf3a9bEGMNoIACryMR6D+pcayykGaNvwJspHHdLcI9NS4G75rjyE
8GQ/7WnvtJdFW2+OKnpvownlfXX7A35X3wWqNA7ngJgb89a3p54wdQlr9dtoY59Yr5rjvsQAODec
riQEX7xEHzshDgZQIC/40+vDKMlSOCfOaqVnNKrdwcSMY0Jh/OKGoYww3HYsEQ/r9kx2egvcgd6F
JZmk4JTmrLFBBT4GJduGZnsd0d5PiDldlFBfiUIYo3F9eIyizrvGenhLtq5MPKXLmOP8n6ZeXpWE
fiKQVZ1cIr6asfrpxaQ5cxW/bgjgXAFcvCOBG1wCR/aUQ6M7j7v37m+1eg0oPWHcjnOlA5bdh0+i
tDhNC3+AUiSeZytqcGwVCjUV+iChHz4g7+o/9KwNHqzfqxR+bFJa6+9bev/i/f9Zh3B5iN+GHd0b
2K+Xmvn127p2tmzgAUOwQguA1DE6k0FOL0vCphOOwj5Vrlc6nxULr6pytJCcbmki2bCki4MTQOcV
6sggDlH8JRg9cP4tZIxdbZka1FZojD/HdeVfkoomR23klkfKpByy6GFcdYJ8KTxwPHX4WmT1T2OL
8bmvSFaHAIlxHb+C8frmu2/tWgFY7BubMdpdre8veA9qhdvAeZknqjqnA1pPFCwfc2gBfpU2uBvx
bFHkiMxFW6GzixvgubzLpKo/G6pwqG45YQCkdcVS3YRDKVmSz+YpwUCWIiIIhEx39W/KkbnZPW87
tw3P5ponx9h65MzIzE+++BiXeTvfH3Afve6s/c28GJU0dhplF1LLfqMz5xVRlPtHyt00/PEWyxig
G6RIxwIExtCfJxTsv4v4hr48xKvSx5A0612t56X3bgDeeQ9scwGbBlMOc/86peGsvHyJb2GYJYAX
5PwUXBuQuhH6SUyvgAnlxUdp9oXnyqQOTkgPR+mU9P3JGgwhZONv28p/WxGB5+f3+hp8WbULD0sw
vqwGKKVDuS5c6J6aVkCTWtK6sniZ6dKmagaPLBjql6WIKnhze66pRY9HJ1vU8x+pmTtFzF68fYVX
hVY95zI8dR3UaC3U39B03gXV/wgVbkTUlW3HLj40I0a+jdP1MMymR1QleR/3qHlpoiqNQ/FnZkhp
qA3P2IVeWyC5hIPS0tTvjXgI+DCno0zGrPVadFlDq1KpKnrEFCt6oHcalTMdm2o719oxjFX9A4Sm
rvAnieYQUkTqd8kHXTxyWXvvzRn/poCkkSd4kUQQ92MxCfhkyZPfQaBKevNjwSx5ahsI60GPErXg
4m63aklnVswu1Olu/a6cewTbSQvmeO00oBbIYBvZzhg7U7a1+zMNTt7q7AEq/0Fw9jrC0srCfdaF
NwMsmZH4mJqkmFufQQbh9UF68DHCkeUtehJ/8/osiJBdqTz6vQmIf/B68zAxIwHEBznM2+pQj/0B
lgJWDsiRF8T9hjTnYVqDpMfRhkJfjATmnXjXnz5EItlHkHD1TfJxcirq8WfUkfqxdi97vbHj3vnP
gRinA8gZC5s4fmwkoydF6gp5wBl44zqDjzawsYO2GIkRBcSQJR0amde7ry4L6GRvjmt0dQPOm5H/
0UzOZZR0LxRzNgafNus99ZXjYCjFiqknYGCzq+8y8ddCB8maQRwQyL0glaFQl7J9dE3hotxtNwyZ
SZgpHdIZ4ahelq6qymD8ZSGGH3myHlWdVNBfXwUDBj+R6tNw708oKKJFVdyDjdc/GvA8qZeguWY9
rDQdYQ5q6ujs65GVKBDvdSDffBKLQvDq+yr5nrdLPJTOQCVYLbiGDmX/YAb4NJOMjgBoi2SgH5UQ
3xND12yk25gNPBb5tjVBrpIGVQHTat0onIkVzFQKct/TC0gZ1xc75nZrKXmMtvZjqikcj868tmb+
vbsJl+LftUG3oGE7kWYFmzuMESpFGbcQRZq52P1vu2kg4TcasG0nUIbirdyTpSk8xfMIcewLBnju
1t/JeJM44EgjPNplrdHy4CmBNr3JeOsf4AjjxOsd4KxguwaQKEpgZO+hG/ocqd+PkJsxx0IGTEMh
muZkRPyhkVznXc9fdo/92HzkLDiLyRlLPoqNM1UkhJoMuvOabxVDsaC3y9v7G7abj3iN7gu+sfAA
cRqSR3DRrKIHmK+o8Zv+BCKG2yO2n35lSe4mt6ZTW485mYOyCyACrZjHEwROs32BkOHHpV73d0+q
l2SPD9gVMB3ttPpnPS66GNnmnhf/0t4aSYhfBsdDA48UqjaMOKy8OIigfXMY4S+ryinYuXxD631G
cg09KU+6DGRNm6OshpnHNTuHjcEVpPfvkZim97apwydeL0/zkogXYpERQ5TxS5/FMFZNZfh17VET
Km9sD8SDn7z6aOIl25bLit6ORMgQzfIE0HK8Wn0YkvB9iOOfvFfjMd6io+6m6GlUM8JFpi6RAm4R
/8dgIQnGp8D2T82+XORM3ZuEZYg8+fRlF151qdkQX9lco79i+UqT6rDPLDmMERqlUdoWkhPFHEww
HcmR4FrUhbIcdv42NCCEY1x/c/DeV6tD3rDLhw7Y8cLEW7g3f2aPQspR+/AglXsM53g9bITqwh/l
b+z2wIjRWnukXvwTyBZJxUj9DyL2KpsaCoy5s8exabK5i2/rL9zzgIYLWxmgvLDkq7qZHRURP6hT
X+VqEJGPVnFEV/qbKPw1aplBkEsJy2jfLZJ+0VAgOU9hzQbPvhj9wxBJl6MDnI7N6JXBUvR115RD
wgaQCyyTw5hkCaSmrGqUDysYLtGCX/QlFMOniubfTPvdYaqCh1Dx+Eqb5YjMQ38y8ThmivZZXyt6
IAEiQzTECQ0PKc4tYgnoJkZxHPDt6dDFfTbMgmarH1toVnNwABfzC370lMEefIlRiw807tts49gu
4lsD/nCYWgR1tkfZe0jYIIFQGKiXTTjC4XLsRQTywCkmUak7wAvI7jaobjND87NVEt0W06QQiZ7Q
9AaHuUleZxP650rQGqtdYl4ATM2slg9DuIrDtnVnsDqiWLxIpmqYYUvCDw9qibUMAoduVW9RSRvy
vVrwztWAI3rE0sEZdCcflTOLG5iiEHS7cOpPWOiSpFVaM2egQqKHhiKY29YeK+3VZ1oAnvd7+Jmt
08jxzTqdfLQiCs5N5oNLLZa9g14QLRuOGk5P4SCCkvhmzpYdeFSy8/GS1C0iadNpWMw3E8nhsNy8
QeavcRZWSC02m0b8i/5yYecf53g/s37DhK6FyCe7HbTQ/dV02DkTO4ZkW1OLk+d13lulD3EX5qaJ
4BgysCM8ikw2/Im8IRNuZNjV4ngORIWlgwf+k4cEAbpywLv05A1oVanB4Q16JmO1OXpz1MA9WyG2
rkmxwVmbrNVZzbGHRNUT2kLbtMgLTOArArBmGuO15dWRqng+tR0GKg9jkSCwxD1wShm0cQwIUd2U
jcTwKSJWENMl5xiC8TMgKuQXsBBJNYitr8wr4wkdXEt0dQh0UPBvxMmggD4jrwz+uufa75iyY5yu
iV9WJvyr4yEo2hjIYNAcZSMFHJDmdmxYkNTJesYB+oiA0oFhLH0K7QJ/NLBXYozJei6A0M7jdeHm
YdFYS0LVdmGL6h/1jvU6dg+wV4J48A3Bkqdmc0vOF3dLv9kah9cW5NWi36MNt0rs9e+jP49lXSEU
Efj2stua5ApcRh4u4f4445UDTzOdEZIy2WgXk+5JvOfVJmCqNfMJXMxRkOlIE00w4SJSBEECccwR
s2trkISNWIOApgB2daPm07qFg7IZkbWBVMXWRtvzGvpoOisbF/Gsr6AWJuwz2J89PtiCYgrLCBkB
NkTTkCWWyUczBtth2fiYGhK5fGonjKA0rs7d8tFm3PrkKVJem7vKt2XkQJDUS4TMIOJphEF23xyc
nHGBZxLL5VUAFXyTCbl0Bq+bDtrqtvYnGx1CIt7ytcHLl/ki3NMRQfpWJJfVJe/h3v4K5vqIvnDG
0dv+14f715b//g/3r3m9r3EiUJfGfucVSI18vedO7guP2ijE2oz7h/9OpOgoRsLT8jWbzWAOCojm
/8yQ3D//9xej2+4FjbOrR6eND+9pE1vhOqsnmOwyijB/r6gWadWZDe49dsjIYb9UCsdkd98Hdf/1
9f3p3D/05SBPyB78k4O5h2HuD3rZEH/89+fRdkvJ8fb3fdfSPQ+zY0+GWTddslCFB4/Yw/3f/v0/
+BqBwYmMiNXdojP3ZxuIHTm9+4f3h5ogMBPNy3XRTYu2niPYSBwebi/7itu/l4ie3fckwVZ90x2V
5T3Kk3Rg9ziHFHpbJ3H/0hpTVVrB3phsJSooMpOi69SpgcI6QYTf5UHRrTkuFWxWLcVPvoef92+/
575GFptDMHyxjEI9cWiOvQTIwx0g/f8Rni//t+27f+4b++678ULkWu4v1T/g6/+xT++jMaL5L0tJ
/8s3/WeCJwr/RRhWyyCYwRAJuS3A+18Jnpj+C+cHg3ADehF7FG/7Rf8zwUOTfwHVZVjnc2NDQfgD
WP7PBA/l/8JPo7GPITEmhHD+/5LgwerG/06y41nh91O4RdghHIa+/z8zEPHClVKbCI7Trl94EuiU
dUNbRFcMpRYARIsaNw/oWfSh36PLtGYdw5INTPu4hSXgFvCPKy77YKMnEj0CtssD4tbjHV5Uo8EC
EqxUAKG7nOXovVvTFNvivWPvkoHKMcOzrNOeIto9+1ve8wW+vnuNMCaJOQaTad84ed+xRQvLByQW
UaiHPsBdHdWP3d99N1/Hyn2rotEvsd8Va1iE+7Ha5+bDhDZIzXrZG0TUIzL+aK34dd/5dcs8ipG/
NoRDDcZ+mpiD2/FO29/Gmhy4aVUKYFOoVuhBjghlZYhKRufVRzZYEKzoqgb+hMQrwenBAAkDqOzC
imO/We3QNLH4tDOGEQhtBdrdfcuTbc/RHfxFnQvRcvInbZI5xSuNeWjWP1vXV+nSta/G/+iTTxom
X9BoPrRN8o62IEnvleVeY/D2vTYVItGCEn1ubg/ghKXX4qyCdl4YOWKZwSxm6OpenKl692CnDGh9
SAdbF8kUlrvkzFlUY+4aGHZYraLc2+Yw7RV2YjV4/oRiNZzBZf+O8MY3RAxm1g+XLbJ/XRKN17Hh
l17jz5bz7J3JvqahYs0zma1B64W+fQmhDwT1ItBliyPdRPMk/elzXJf5ULt2R8ClSj42tgUf2x6c
0J7mRN8q+SpBZa1VW3Q7znHW8eAYt1ALIpLKZC11XLOnZTNIBDSgxdBGT2WXPG84SLEfCFn0nUIh
GYf3cUM1ToRDJLcO8FSYuAAGJUGmE6y3cXFwMs7D9y39QSU5Q6IYF03wY64gw9xZYGnJR9gMAPh8
rMNrMPGfHAewhbc/7n2Ryxgdc9v/Cdfky1oHh1Wozz32ftUo6eVKurXwK/g2hiFgjVy1HbNtCLFZ
Ih6uJsCiGRIMCrBCfEaALG12G+YSf1a6DN2rCgKK/YYYoD0p1xzrvDN/Zerkthq9ALNwfvsA8LJ8
G/fWlirYfjlH1uJ+KCU4jwTHxq/odquFDnmlgbTTP3sV78sUjXRzvnux/eeI9MRGcqEDYBy3aPA9
H8xmcGNrGx7v2VnXf29M8p358ooOEYRskjI5/e7i+IClgRriEtxhrKCJcmmcxWY1H75h2P+9n4P3
S7ax4ory0uCFVp99JL8aJHUAJRdQ323hdIgxR0WI+lfQBW5I9P2h8nqcf/t6CG9rEe/nMDrWncKH
lVjYEHmYv9sarla3gA5JxiintxfGk/oBK7DeYYIdW+P6zO9CW7QL38/V0GL8kQI8wYAdCgoM/EX5
9sUA0TnsLX+MOVZG3uPYGsIZT/ocU/pzhAwKLIMayw2wwgCiLhb2Uci2hDVFP/X7aVJYbyD8G7k0
P9VtAu+eAChaRgczZwVY0K8GMKGnjtF8M6+BY2X3RgxqEi0NIt1a33ZLcIH0OLq3f55nE74hZbuW
i4LfO/jgzCnWGlbaeRgl6p9xbefS4n+6J4DNrddYG8jRn5A33ZncHqqdpoAHunWasIcEzWwwZfd9
oDTCHigR4aXl8A8R/zu5nmbWRdsxuO33QrvcY5GN3dCdjtgeamACeASd2/BzlWhjIGo+C3jGKagH
npnB/toi0pSjguhuZwK8MdAvYYBK4yGzmummi84RxSIoQtrttY/jK5/3Og+lB+//pAQ3z3CO6WOM
/a19H+0XCIocF28ZOxOd91F8MbUbDj0gg7QCa4qKgDzjugWIN7MDR5D/TMLuk4DpKTgX2P8C6OYy
2b7JNffLGgz/PxS9YQ9WtAjmiwEIreveBsiGh8p2L50y5tEFvnqFuAcFyJiPzSjULW2/3z8TtQX7
T5s9p9PXdSDBAwkse9yh/mS698RBBV1wnGchsgFI7GtX8ToXie/lBIHMa6DJn2mpsY5TmZcuvq6M
NdkST/tPUqvH2nQjADLqp3ixLdrfhH7FSwvOAPHxDRtor/BuMke66WGuGwreBZvZTDKOI05NbAXl
VSAISJ9WZwLrVuONjIe4XRj2Y0y46lwFkJJ5600pqo6WSlBxCuYvLnwLDscH/rEr8SzqX6zaw4vS
rC83jDNF7eZns+9IPTW6wWW3IZ+Ee+pBOfFrrLB1grluPXZBfApDBTM58fiZ183VsCQ+RAb62eC6
r3Do/WtYqbDE7EQxP0Mlnnfb5chiNgBsPVZUPRpuK2ArENt+8K2Hc0Kty9ewmhHhBwMl6z4+J7r+
ykM5gCXxppvKPxXduPKj2yA1TmqKU7ck01u45azq7RMU0qc6Ueo0g0s7dBP273VwncBfwrOR/ecA
5j6bErynuosva8PmUyATbFEJ/OOKjgx1AuGoPQ4QK/CwGyoYBFYm4Wfl93/ASziABZoPKEpY69t0
z3VDnqHlL28DHfhBAbwHEj+lTTttjzwZhofR4LPGb1/72cfOIz/5IgSF7gDReOqqH4g+rFmzdOOD
CbJlabu3he7nIGILNqDuM8IkwYRFEs30E0h176/euYazjWm0rw4tJvomk/18gDxelb5pL9PCPJBC
I3evK7WnKPKe21UlLwzzBnQqbS72klAByW8BKOYiao8I3cXZPpv/YOvMehvHoa37iwRoHl5teYrt
OHbGyouQ1CBqHimJ/PXfchr4cHFxXwpV3V3pxKLIw332Xocyzor2czi+IESQGKgKFD5VfhkyujmG
X10Kv19Lb+pOGD3UqW5PMkK/yLzEhpy7nAP6mrHoI3fbpO5FB8O8zYoLRqz0ELoTssLEf6R96rKW
JrLUYfpkjRiq7A621xiu65YlCzL2mUf0oIV/ojodb4Zq9da3jI8pqyqskXX1WqXuucyh8RV5f0rm
AorWMuij2T8L3RtrYc/lo5sIM1aV1RxxjD17JtHUrOqNi6AzezZQp1fhp6pTerCGY5LWSZY9zMZd
ngPRwX/erFojkK8TigEX3rx5oE8nXyUqEXvmbJPbwR4I2HalwqZ7rawPLa1+n848HjAQFX7hs9V4
3soIFY/DDtwlLp3c3+eefh6zzDqN92b2aDb2O96Y0JFE6Udd0+9ZsCKP2dHAuXlK5Fid8lyfk3oy
HtrBbteTiPRW6gKaYMe34BgCN7ObOad5Eh6CUnQyF9ONHW90XjvW15oov9rAPMRu5IU0/Ob6ntvw
9nlKl4geX72bm6w5lNjMr8tEszRX10lH/YsW9rLpAkeeCzplD2Kb90Z5bHOVb22Qs6+9Y3+y9a2c
NhtfswXtJwV2UglWHFVYtdFL2vHHrDwFXfWbTBjWQAODvM6l91FsvSL9tIt6ughKRIiU9wR6D0vH
4oS8KOncIhV5Gzb8gFYGWnULbmDrZTSnqJv7nTEE3UrplPjXgqBquGOPASkl9VDAQrMHZT03LV+u
qIfkihf3fRxoMJsYCl9NrsuranLFH+/O9sCL9NprMkyYUIwl6F/rHLMWPlh29U63v4a8rVe1ZaRk
bEubGAMd9mRqvoOqnx5SRTrAbxBw6qF7hYj4453I5/7iNVWc4QJ4dBvbR6RqSzrauPJkSBOwK1uN
V5GLTu7LN1EV5iEBlRx79LXwhps7n92Obaq3VyhH+pzJv0Pl3xuNAcWTGB4cfI5hNuEyu3+uhiGI
M4C6PiT9u0qs/uSmKVc5aUzb6UdMrejuYQSL7RxoQx/pIk6rGoeZDMIPAb8uK33vqtQ9ZouXu2gG
MFwwCndF0C2PTZR/8VWSY935IQbExvui0WFfHDENmyxCSebet9GomR8jd8NOp7d0IX5I8LfeN5UY
+CHM4WBZfO55ijt/RGor6xoPVz2k60iLKjZbvGSlCKydV47/lrvppigWd+0EMP96rOOVQ3FI2jt2
ef0PWjtnrMDjln40yxhfFabj5Gkqk6sUnsebY/yrWyc/+AYkvOaQ5pLWW1X0eyA6Gs/xCJ1yNLD/
0h6lydLu22QwzrahTjnH58BmD/svwVcXChXXOF6OIqu6GB1um5m+cab6uqSF4GZkA7PrQ1pQgQnc
WzbZofa8bzFri7ykH6zMCAaLTIdgh7cro6NeNeeFplkmx5c5aos95W+4WaY24hacntquDWle2g1f
WfNKpNF+0Hxlegf/vCSQuw5RPKaTkV/Ybqg3Wmu49TkuJiXEBI8d9Bu75AhyEf2wdnDQ0gac1gYV
Ruwn6eNShfIx+fWTBC7uoeMKEWMFXrNb1fdu76iCazagTi9LHeCnhgkX+K2xdgGfn+zyrD1af5xM
tJdlIw6JCD4U/vCqD8rXOjEvZJhYi6LCIt9Jnk+xc+9e54inlrc5P5uHCtzMmHa9AhB8AB4XZH2D
f2viVZ858ucKhBbWs6MsNB9yEqyMvJBXI2Bh5tYmq8kfOu34l25Wd5zsgu++9r96whXoiRPQqHo0
4dos42oOMeFZU77GMQK7H3jWtVjaX5aw1bpsM0JeZCdWFhx15MB03kzYunE2eauc1theJSjHYTst
e88MsRmo6ikTU7hpm8beWn4IVkmHv/Eq4GuCQr6WtX1MPAvaZVfMpyCZL249buZAR9eozOV5aooX
o7p5jhTPdIizc+fSrzJSjdukuRl9g4MmSgd/1RvueammU5VT6Ak3ODWYVC7CgzdH1iaqyAip0XWP
RvDHbEZ1tAsaWEHe8SwBFZnN8ywHBw2af0UbbSP9Mj1URpkdQnvm2m2nRzjV/lYNTvLihnIlcOdu
Ft1+jnfbc249we8WuHjx42FsWIT9OEw4WSwG9TzajYkbxeyrbeQVfRzeT9wAZzE7ZgV3UAGnK1N5
XYKB1UvCep+G2W7ApUQDhKZK28tgVbv2cWrC8ZhnTmw1FgViOLyoSE2bdKRb4JfREJsTRlqS+9mm
LirMaE65HwJsGKOXf3JU25vKqtWDL+fYhIByEFApcm6BB8v1X1NRyx34TTCUuG3j3sTe47/iuVmW
hsqlK0sM0dDhiiHwyfCJN78vKWtK3iebz3vLEbBqv2ecj9dF4yHW0/THWqYXAflhlxfe3pk7b6My
929nRn+9crGJXFS/Pb/oD0KPmDRz/4woXK86H1JdhxnjzXEPQIijVzuqvwqQqntNp3q1WOSqQ4mk
4nfnsXZ6btpwY6RVE7QdZPslrOGZT+LDHar50GRw1zJxhQ4Pcp0K0TbLD6ianV2r9yTV3oF3zsHh
4Va3ygkPUUNA1AhyckLyzUL72Fhggg648OjkGOPRMGZ71fe46PUYhtfGECtINofUG8bf/BLrFmNm
1wbPIndikmxbA1fZhuYYKx4L+LoHTrhQLl2yjC69O+EaSJGdAO3vCpdPVM3Ihonf//IDrDiC1ttG
OO4qDXJ9o5P2vEyUnqo3kp38UEM+cX2XWxq+bcw/yzcIbcPaqNstNPHSh0CWFh764AizdBwzvTGK
Zi/saVxXiCtxAntsXeuZlFhDnGTxEfwm66vTdHeeaM+8T3PDfrM0HIXS7vdSm2seuXqUc+g+sfV7
T2XlT6BoOSh92V6ToQmPQHfk2jZCKjJvibu+zX7Z4B24UJWflUo3LrHWlcw6WCSRk1GpDwUlYpeu
dSccPluUmGGRw8WiC7wK+bFiXyR/4LyVa9371ZqkJEqqUeWHKR+vdaidp8FwnDV5qipeHGQPMxrk
Xuf80H5mmJDUAIAXtSX22CR/dxjwTEKFs9P+rTAjrK20iy13wPSPwPrkphJIb9mPnP7OzFmUeefI
t9oNoZRgM4b2V4m3pO/Sc1mDW1Yc6NJjVw5hN/l21TzaRXLKSqw9eVjvBkdWL8RNef/9bCul+5wR
u111o33scaNMkffSdDqJSccVfP6duE33X4Rff3bBWF09nGKEprG1tdtyJiUfTliG5WBdIiMO5MOQ
F5jTuoQYjyjWk0pJQOHoUQXmDxJiq6Fx6rVR8JL6cBP6noZ7Y7DCmjb7NiCWelH3bkn3sZPqa8ns
zz6Vuz7xBiJY9aWfcSy09BA1UFJBkPmVT3m641ovnt3+WhJ3X2DRL6vsqjkHqXNwQdShc/bwXiJl
fHvESypqRS96Imj74tuzswL/i/qc+sM/F6MsOQlBWgYqaUnFs6qVfVl8e13Y3k7O8ohs3eORvMPO
TaCRmXhNZ3Um7fNKNi+Nm8x4rcspouwECWwXgJHxwPLKyV+OctJ48s5BRtHUZNiAS8f3trDqMCLn
1ftM3wrRGRgr2ohBveHN1a5T0wmPA9b4hb/VNvqXnT0JQaXQlh+syU+3MkET1/jmW3/4NQoXL4qV
vMEl+F0shbsrDPPYKjnvOePXMweATXTHGABwalsBkMitm6dmWmD0Vn08RniB6KrfF68rkFeMW2CB
C/BmJyBCX76lCtNdKeoWhcCVcV/ZO5cO8yoN81cGOxzsEpwQgjaXzMbQMWO/6CgYy0YORrdu0Cyb
nsdn1vkviT64KlyftNLkMBeBH3as9L/SCE8FcHemW1CwL5uwPfnhxio8Hozbyn0wlP0K/fJbhst3
wHgVMj3hqmjZapUy931leEfL2gxWinVqHCISUGxxS/fXz5JP7Q867peC50S+OQ9p0S3ukZrBJkYf
RN3ecr2jTTMPyHNxkqkNA1XV5ho/+FNToNKQcKLfMM57ZhuIWDfDZ1KE18DCsWNqbu9WNBwJx3AF
LPYuZJB5KjYNMguX6Wwd5Q0s/ezYt+1vGtixryEK9N2drBMco1l/m2VlxKgp0dbM5ZHA0zf59eFQ
hCS1K+cpp9d+IKcZ4HzKY1eyR4UBblL+leNbaZxgaFkX7fA36bz5onvAwlb6e7bd6YNKBbdCUJ+9
LNiBbn8LqLnXrpEKBG8qu8bho+3JxMHCkd1nkZgE54yguIwKyaEzdLgN+dnIrGIL9lC8VcQbwIOb
YrvtD4tu7JWXu7hf0xDYq2s/pkVQnPB4bPEYvYWd9eBPh6CT1afp0EuvjH8wskCOalZceVcXPMdZ
zQSkYnOsFBvVkmx1zaAmEIlEtyf5KqJl2XXt8BRhM15ldnmCexE+2DA0cNdSmZV0pFe0N7oXEAaH
xcJ8M9XcZhv+DnYGa10AHwJnz+0Tc8/7nWT/K/db7q0LVqfE0w4U/WFYL0nHJ4fktaJqlHuDUAP+
avBIjneK6vZKdQew+8nQUMNxgnU7K0CFGcxKrLooVCtfdIdBcPFcpvqxbtXNX0Y6A3a3Vtw943pw
r7it2WaqF1P33LajMOMMc9uVmENjg9OC3HBjPDnNo3W3W9vtnVDcXPRc3rRJWDGfMdnkj1VfAR+2
HZDcfiiOQy4uaZf6h2HSn4ltfku7nVn5XJK4x3yz3VgjyAxGCM0rZ/hOMcVuJ3HOJqifAsTbNki9
BnfA3G7KAT9Rlzj9NvJFsBtYfzmxh1NtlvWhpj4I5RBt3fldqITHBxtpkjo/OLPKSND2LHfM6HYP
uiLT/1ThulfPpJ0T5cu1kNwks4JD4a5auT4kjyBjD7gz72OvN16C7nNpORg8nX4IL0V1b1dLt1wt
RbphsO0vv0+9Y5UZT/jPyMo2OXgEOGZuTf8u6ZzHyG6/WREVeI4paduza2iyNaZVnOuIioLGUsrg
qvF1njJajlKPJ6dsD/MYxTOosTWKqWaQS/+WR+PN7xp/HQKxWFVjRUqEdFfgl191WeBdlOabanwk
AA2tWWbK3k698k9BO8Z6DF7JqlirImlGICrNsO8z++iY+Y6zrt45RvQdNdX8UZqfjWDQlIMesFdd
LfHtGdZeQ4Nga8KE2B0kdo2ynbd2QQKtq14CNGc4+cPyPs/gyTUtzgRqQ2V/zg2E5FaLV2vq4AFY
RrHvA3LtWYYNz+pDLKRVBfk43dOWXPEgwCz2grjSx0RZSWgAF5uBBqv9EhQGolmCjKArMgAWFV4E
cr1KHLnpHLqEM7n73LJvBnsk90PrJU8SzqO2fkgTgCqis+jpLv22ZQ5A5/J/aqXyccE0f2vPldvG
/zO3GK+r1hVxUxgNEimlP9F42fGJkQF2mIeRLYqykF7SXjZk670FJC5pWL6N1qB7I2+jbX4qvrlt
MgExdoP5T+WL/sGoTHX1x+A6kVcNuwXDSA/J2/PlvRky94+lFaxDdTSFLa/KbpCqGM6Fp23bFwdi
9ZpMa3hAUtexP9u7lN7bek4rdfAGiNH5BHx2lu9Rn4cr134bhkmtGDX2Munm1R7ls58Hm6wdIGj7
+7Saq0M6mcVTOxnFU05Z+MD0vue0ncxj6KLLCX969NhWG8c3LvS+/PbM7C/idSOHrBlkh0AYqGQ2
V2n8CPVHbbAxEUVxiyF8WqruiVIbH5BwDqGRWo9GgesxazmrquyN8Kd9Ig+76b3EfOIdpgAmTKA5
aBhyARRGYehz/OV+oVcJPYKR7byS8WyilXvtY1jPl1lz6+ZgJddxgJR4nRyTutDtPuTvrCL0UWv/
04u8bFeblVqbsnxWtsfnlpl4ERiYY0y4zSQyZNggUVg+bWzMhjNegU5F3H50Va8q/PeJp+wrZN4t
JJ40joj7r91q2oUGj2fY+0n0UkBjPIP0WgFvNrdzkqA7lO1DWMCkkZgjszwSD/AYcTl1cdnSHumE
+5pG9+S6ZM8onGMeUHqZ6qQNOqJdjiuHSg6TaVDuRoutTnj3SweesbPaVmzr13G87+2Z0Dtz6c46
gjpgKZvdiS4A7QNqeBamGL/z1rIAA9XbZpnJqFns0I01zI9z9D21KY1MrV78hoWSOjOWeS6VbmH/
LRVlbKFpTwrDf/NI1+XO31n3J1IG7mYps3YTpjWw9xZRDzwUl9icaNVsBdcgDQ4Kr3ilUWij7g19
rXoYnfEtaK3pYfG8S8atlF5L5VyiSm+cOflTBGRgCfcbh84InHiZiy9ZFVA+vJtlsY8OpI9DHd6W
BIi2Sk371IbLwfYxy1cWdnxQFL+1zLk66CLdT8Dj1rU9EhtyeBqUuwOMmE0ml6/Jwmk5tVXcBl9L
AGdiKL8iS+2XkAwGPGzg6425xJN0urXMNOEMacHdIyDE7Ij8ccIrSXhB0224hGZy5RPc+kny5Amb
+G0x7ieZxP2sxxX5vHrN+i1Iqo5PpAfpXHm45yeCJvBbbNph88HSzqNSTUAiSv41ivcOXEgdhO22
951HXZBNkLqJ8XzQc3GuOJQ/rI6MUsDlcnA24ZIZcYTpdT95T4CDxMeiezAoUytXY4mFnGx/tQtr
EziYt2zHrH3MF/3HaHJeGzX/4QfyVkzFM3aivzVmfYuuWqfzKw2vreeH7dkfvUc4vStVkKQOXS60
XpLcmJAUInY2m3trD5tjh+hTdDCR5rPf9Re6tV2cjOJmZek57IxhZRGCJLfPqDoG5FDC5hs7i8qD
zIb3JAw39DnmXQZuc6OpSei0RrtxQsAWNVPpBACmJiFa4gcIGeW0ilSQcvFf/FUOFiCBEbqx/A4O
BOaYPPBD1LF+3huzpui2u8vUiA9afv4mI3pdMJ+BSUSXMvGunWWfDNO5ya6gyHTLs5diY7BstCBZ
pS8RWZcqzTA62/gyEqIyJTdA32TIjhP5ddxavG81xxGDs+TotB+FUN7x7m2idiVYJ4eZ8SYT+Q9D
9VvJitj1pkksrZNtLILZ2i1hyb1G+EkcBDOzioSPIXpi3IeBxMBtDzaXUB9DOJ6bei6PXSUflhS3
Yzn6D8Be97nFtYsgORaUsjla8IC3RCEZhGC5j7IiV+7Tf1ovedSsRT18SsHlSURgzkuaK4l/WGDm
EjfhZAklp+ZCYLStmQQRvGbzcnb74NIZ0ZGL1wZpb5VabznfuY+ns/VRJGaf0RaYc8R8XcbhzaS1
qYXx0oBhOZWt/WLuhwJMgujPFtm5eCii+iCZUpIP/i3KquUlKY2NJYo8xvyUk24S2xSTKjRxIoQt
iciVP6UosyMjfuqcbzBQ7Vkz2nBzL4HJNNx7eRkszExdJl/QFEu/Oi7XRMilQMmIS+mFQFqm58Wi
SEoj6CeuWXYrMsol3kqSo1aRR2Q3sDQNRdqvVAVKTQ6mu7HmzNggquinIpXnAHTXNslEFtv2s4ft
Y4Mm3sVNUp8TQfRqKW3rkFF2VYAzoPKsawCmq7loLmZQgDrkej+npT7ZyXIseCZrD0JSmKJgO/X8
NSvazp6LGDOESwOWqjmgfceFE24YmNtuXYMpZ45V74ey4D3D/h0WMAEizfydX0mxvMukLDZO7hrU
RMxt8fuHUkhSc/MxrcOzULAczEAku/tbC7xrxBLE/INNnieXsfa+zIHH4IF10vdLg+oQs4G6NtMd
J2ZO/qHfFEUvH33rJHqzggHXfy0W2Xbu6yVzdor+SGbxIu9AizAp/7qKOa6uufwRLe81VzUnn6Jd
mXJHdsg8Xn1j32KS2jfgIYGglPucJswEpG0N+gmWSZmsC8OZwSyZuI7Ums5kcDOJ8WRUXLGQGcOJ
GrBJsIQZKuSNF8yMGeD9jOI7VPHYX6AOOdQk3bPt3KUbwWyKEWC+E+6GkqbCtIBN4P5Bgrsu803e
8J0FpJdx8ejnPCEf43evUtcqNoF/cfJiFlbD2RzUa1R5r7mNXKjycYehIJ4CRKNyIhUwBF8RMbb9
9D0q/0PRfVhlLvadObNuZZUTjFDoIlHmf4uwtOKMeaIb2XT/MBMtxr15Wy9OXHqU7B23kaCpXgfY
VWV+ZpJiF1r06gie72WkD2Xm4xlHgCCoqL2vIgebY3BIPOR0vDZiXFzkL1IzNQzKhvcpccr6oyja
NbnGPzVj1/o5DY6OT9cpoghcOK4GdNANd+JDQ7n4prrzQIjz0xNARszCxGZ5oBaL+D2j0havORNe
Oblo8ijMz3XUXB1pY9hneARRJLrWaVMwVMfh8gkIjUtyEO4byXKi7CJoq9rmqzcyUDe9TVxkIcOY
RTvp/MuJtx/N3zX309iUhnfwWoybfmWLdYYFgU0AL1dh620qiKcKeK/asv5lS5LdG58vlpkgH/jB
h4SNRXLMerIMaT2hzlmrKUUYdmgL09qDkEJLboe+3m+WucQCM3kfZjZtaX6YZsqV+05qcWfvV2Vl
86W0r0v0mI21/c45wc+d+2TWnXSlCFqiqYTkYQLcVEUGE8MdScmZalcQhF63IJZia2COVkomYIXv
jDx77ryN0ycjMPCAmH0Ju0VeWUXVbhqzOBiSU2n0FKfBXayl0TS0T9mk4Vb047QibA9+uc/eg3Zt
GSPEuKW6jOjE23pOtjXHzEbQzlun/rjJVH7mEXTPOKOeVKKgJ5SQtKrypvyQKEX9awwIRfiMkyo8
G8dKQUiEmNDGsH3aUQpH7NjC0RwcJ05aDFdVEhRx0P8e8pLuNBNRTfPBAzrAxiBQUrVxnRZQwynJ
214Lxig2ztYbmUrj+iQA7eZ+M3CHclcXjOa7o7KGpAs4U+Oyo8tDKUQOIdFnXWHXBC8tePMg2hgm
+57y9iqo9KEiRYwl0UNcluypE4ZDnOzN98SBT1KaMVoEL4EeIu+6dv1esC+ibScX3CjNajaF2qMa
DH21L0VX7/8bvAjrpfOjkMI+P1gN3pdovJgD74SjySepzqO1llRbnFfflZi6XWE7waqvJvZlPm6n
R26yuaivdUCcpRW+wECcB48RBVSohw7xr8UaFrYILIJXUEXuuc7bQxNEXpxOkCMzzzgTmPqb5Pm0
5Sa9mL96oenO6QUv7c2ThPj6oB8Bslr7vgEp41UaPAe8J6JZGm9W6O5LjDEKATefmrjxJiv24LlO
fu49inHCxIiOxpHKBY54w8Kyg6vAsqxGgquD5DY2Urlo+mZqyW8tqSNEmOTVHr6s+wzsHz9wWap2
pbMhiIeMDqhwKVZU6yWrNujwTtw9fwzIPGRuKcH0WX+1qopN6tytyvcRjgqdqlP+fDDa0TtUvXjE
3+ZvMXBDTenN/qWM7HJbGpa97k3Wy09DbcJAmC5J8WB20KumpOMEGbMt9Ehx8Bjk+l/uQk7N2ugQ
5xbx5mbPgWVpOvLJzWGmCohUohb32drMB7D33j1hv7g2mvzdbMlJcHE1FjK4oA++YzPgOWI2C2/Y
GekZcWVsX4bpPvVIjdZemAP2ifkS+BZjnhIE8NVPALT3FDI6Y6B/vp3ED9Ak+SPZx+e5Z/YiPRw3
rgLF7PMf97de+vYhm8YbYne3Ne7jkg0bTq05JWY8TXrWawdNDzOCTpjo7MmrTFq18ygCiBABvAkb
JlbdX82Kp+orQb7WipDE72DftLaJ+hgAODEEbBsz+92GDUgFXg7f8OClC+BakRq6TRT9mQaGhCpI
Vb7lQzrIECYB2eiChThU1U1yDkNk+v/pHiOovxqzshnwLWA9TLAPdAi4Ik3Ur7sTgzZN8KJNCaKy
ws25tvrU3QVes5eiqjaDNj4tFAjaK/V1tBIvniFBbnhtzyRcctqi9mfNEOcH+kX80s0kVToaxKIZ
YjelholsTcQVNC0rPIx9+1aYTOphpOh9ChJ39fsv0BceeOGWnQ5L9TAX2YdfY3m1zEd/LI6zQteW
6QKWwdouHgHyAM9Jyj/aYHi89KF41cGXE6YTrg4sw2VEftJjrFnrAiCw7H+pMUUcs6QKiyixSHjn
POaQ3FLZdu6mw+JEmVlQSCbFuME+eCdSYdserfnNsS1nB8ORSPFUH3J094ekSMIHQhyxDbl0FcI/
WqNJdZqcqvK/S9u+Wxhrcn2KJTGm/rK2x/aLK+57uFik9qrgzAEIEtqU6qEp6fKHINy23djdsE7P
wHuCW8R1wONGUs3jrkpDJubVqJpKlUeU5w67E2/fnQLwPCzNmxYuVI/G+PCHxebum+A3hit7dzj/
jFH6+Z1CRN25eXTl4kDxpL684h4OGBmN0DAY1oAS+aBNsHrpI27tGlPm2K1zauE01RnGvHpZ02h2
H+oazhOPDNvp1vR4EyRHNO0tC3IiUmbrEeDvnfL5562CpwwuwBbDBmr00XCTJ5iKZHLvsagf1/PP
L5oRl36ZXNKFGMRoXIOOnAmKuPkATJ8BwaF6gw05bSk63ueAlCZHT7pVnkh4A3HgJdLczUNlPUj4
HjRsTmzbGJPv323f4F7p7ivFTMz86KpUxGaONr748/10UL+Exah4o0v5Eh6Rl58BWj9pqjkBmKO5
rnRN8lE7xjnx82zvsCf5zBItySds/4uBlffJ9O2U/o2YbrzJ+5waA4MzrtFqOzEBz80BK43dfXXn
7n9zusz7NK5RpO7eVlz2fZo/M4PGRi9Ndh3zuRrlVAcmM8UIc8uaASKwjJMxjvYE7RusussfBHLO
fa+mxciB/vMCpg5bgmHPdDINxOqMPHM63Tc5u3iWltw4xqocikdpeZIk/YIxLEtvU0FDNZpg2tvd
NsDsAx9n4HWD4lTFQcEd9X/Eof6POQB2+L/w+6RHXccKGVYB59717P89CKAUxCI9c2j2pollOfDc
fsswNGw+hXm22+6ZWwCzjXu9MnA8Ib8QyrdGsC+DFWq8wk361jTPBcv5FGRFfbq7j5F3by1D4x59
1Kl6YlCpqwSKzwLjWoR1HNjCuLiUcHlQIEVnmfMAwmeMMfODS3IDjIsj3UUrG6FRh7l6CGuKlbmo
dpnlFrdxtF3MaI9tkmT/6JZ/Q+IJ95bdCryw2HvY5iWBAnqg5BAJshvSfVXeFht+yrjjzLwa0MN3
SAXeoSxQ6r2Getr1qDnSkqMqdftwNefMfHNL4xdjWzynOzR35WLujEfIb6BcxJJhODKzdx1Rzvll
vcGuQSqEoHLuhwyVcMdDYrb+xc3aD7ufq1MqDBDwDpcJldQ3o+1DyDQ+Vv5+sh7rkLXV9mSI4SsN
m8m5n1I6dC7mvadXL8kpyo30DeGiTOlTc9N1tiGDROYgQPkY6ARgc3V2ZZlgImvy8GB6DelTLhs7
m+1rg9gCK4QoybYxzA+Q3tXN8MKb20EYbxCA47F17U2XtdMTewFUMsy6HPD9d5HU6XHBYfvgBNDw
LBucAWrdH7Zn5lIqvs0iR7ibIQ0zzMXZZcG8nII7Ia9R43LGnWfAT/Au5tw134soSHRf2ZnrL5r7
2coTAvJA7n1FGA3j0G7fsmQpTgadQZxkDK8JkuIkXM3hipzXVLb9Yhtki0qd/yLqsQ9axgHjJBtx
5bn6vYqafp215T+nte2dWbGYyIBA0h2L/i0Kxk+rtGb0RuSnWZXm2fUhtLhJ9STvf8r9aUZguP+2
ZkGdHXsst2HbmKsk7MqO9RJoVDg67OYiCcGlpDnjn7/583eymu6RVLX47z80AyMgQq3UPvFRArB8
wQMcW8pq8mPMy7QpA71M0knxmAl0H8ExLH2/dy2sZcuAzBIy4ZiefU3zV4SBu27SQONTLZ8b1XTn
hgk0sVnkJm8l+qWmesF5UUBNoIJ4HuYjfp3qyayYdd76DvMuQ3WKohn6pY9hS4z+wbe6fmsb/V9C
/zan6cCuS4abMfFzvbKb3r1R4+FkTi5lx9KXEm5QJWx3C5KSCBIf7GWcmdIZzQXDL3rIR7B1AwKD
s77h+Yb8E0b5IXEHmswJSbmpttdWm7eMIfjXpdP8GuJe8awRCliBMoYb0jtmzPkoE8ImRTjCVCpx
1QZ+jv6mgu+fQRahPbmnJJXPg5G252Xy6R1ayzZrnXn7/9g7j67IkW5d/5Wz7lzfkjeDM4FMknQk
JIUpJlrlWt57/frzRCRNAl23+p75nURrR4RUNMhE7P2atqyhCnbIUM1FnS74ndVXvolYE0LKqG91
4FbCeemPNrpBrEWRtL+JbXXYGEWxTJOi28YGktHkdVr2ZVmD9GaIVvA4DFvHA8hJQbi+AqQZYUwy
fyetWl8CsEtX6lRcu6kbLayAVMifX87aR2MYi3ezY9mm6bquZapQUT95+EAv133I6cU1VfxLlpv1
panl8UbVs3hnDbrPpiD5VXMfw1JBvlxHGBzM+YgfrKVGO71XDlrF5iTPIW5Q3/iLDN6//IjS0+js
HPb6I3q2CXPWdFEo/vQjurVNYg3c0fWoxQZ6mpAjBpeiGfgqfaum6PF2WRb/8nmVm0lWIV2jsyK0
DOW2j4eFpt6lOenukJQd+hEuqo/16OxtAGIR7haXYIE0ksvUiMjTIb3IIpr0YqH/i8+L9tFfSPxf
uKqBW57tmqpnoAX30aOkVICvq9NYANXKq70ZWLeQ3i6QQXcXFiKB+ybblEW/C3gHkjeqVtGYm1QR
AcHx9hnAlJcPZh1FC2/8RgkHpBr6+WBkM3hYf74lzI8eU6ef1NRxBsRpxfD+8fuG+qf4hV+DPo9t
wEdVAMGvVO1r3R0WeVDBSmmGH2NQ31WtWz+39o9xovzt2E29anPIFK6fbW2keJE66BGgyrynvHK2
WJqMO1RCqmWd8Km36gqT3UjXL0YfVXs7Ly3Wh/C2LIqOF2XmGKt+qBG1ybKVzjr+ybfHX/18UCZ3
vCvLANxxamJ27dkwVIHXqy0plcQBjEA2PSKDc13j3vYvS5lPlkbiV2NYLixigwKjBoX3060YeENH
jWGsIdvFv2bLxDLZQkkjt/mGTqGFdlfPUpwVkrkBQ6vzeQEANNnfUJN/dfv7/4T8EyH/R9FhGTAd
fwVR8cEdUxe2hm+WkP+g4z/kUfvr53/dt9/aX817V0153isj37b/4zmq4eEIxU3uOixYh19N+9//
R3OEOabpeLZj6Z7u2TzFr3x8R/uPYWGYQXYBBj9nvJLxNfc/nqFbwHWxocPYUHf+N2R8QxpUnt92
3FJcXQV3ibEaBhbIBXx8T6QajFptSKxflVHsrVw1HsY3KxOthwg/IOyzyObaW8lR1UVKXBqd6HVu
nEbTNHkd/d2558m/O1fzvuE/CJmgL6utbFzSOIjQvMUeDLOtI5pPfXEg3qCnTqVBnxD3ebK49e7c
pDjNvAsjM1Nwj7v2BOUxKBGmMWw0oBURIj2FNt1AOV23K/NJd9qfSd4O7BmxzAjDZeEgfpXMA9rv
5OzyVvOe+gA3cS9uKZyoQi0v9WcfS8bKx3SSI7v0IK74EE4BZf4dJ75mbCDbXSSTKiC8pCTb2iBd
4ELb2I5gPCq8NFxtK+MQjq9S+Or3MkFBeYrNfBfPYbFLRRP6o3OZqqWJqNOHARnKxo7qAvHfhEqr
PCyvvWDgFSHmpyPk3gCG/BKrtP5qZHl+EwPtvgpK370JxdE8jiPMT6ugpgnB0GgePbVSbtsURfNE
gdU0Qh+46UXjg4i+8Z0KzmZJ8bFtB0x0LszMppxeBd6KSgvyyu18E5SKea8ViNPpvR9c1WNt3YdB
OeyDsnmosgw1+VC1+mOSxM1mRHXctppjp6btkf8PgBsR4l2yTzbiWaF4EgdrGdqzHhz/dJK8UGr1
10YNU3OA7cNyKuqm7eAm7xvZVwKzeDcg+3qzfHj9m7OsmwCOm9qQHmoSmve+r1iCcEC6Bk3F+xEq
2AVY9XER62RZ0KMxAHmCHyzZqV27WhXdWCMFIJDXxVEfgSBaIIyfgLLmoubab0sMOxaFTsUgHljv
yKP07agZlOjUdz5yDF2/jlPMW7S0jgB05tbKw0MzJJ9OTLnSWgUZMgm9htJcP4cVqNohvHfGJL+e
6766RvbTPUqJox5k+M+QqmpbhdlL66ObEMLw3FvoG+4CI0Edsp38K3gJKEKUYBouDBWzGW764qpM
dXjGgoOmgti/mURTOch2jjAAoUgzQE0uZD8rRpSwtdAzL3843bhnbf6ix9kQIlZdKWhkpy953vfh
JS6yCvbYeJWi2/cuRFaivmsQ6TbmbEvdzxByIqa2jQG8ob6VgMwyQKecOk/jcaN9t0uUtp0MkgeO
JIix9mzSVpbyg/LJCO/QN26y0UNHz0nnxz7FvF2tosAVKm4U2jULXBmW6dOtN1vjqQEKyBnR+x6E
zy6Kqp5XZCen2xGILTlmuLROEN0VPuhTfaqzHxEKc2PcjU/oOd84OaUE8baQDW89nyUK7xEZZvJl
co75Ax78GbC4U2vxru21bB/WJts0x5qfA1/d2Y1u/wyj+d6EOv7EBmZYquiV7QognPvI816n9vm8
i1G4fHr3KfxNKgatCL4e778unurpJotPE4khPlgq39L3boOUr6KO0of7K7EjBBa8hKS+LtLRMrvd
yiT/KdEtst3v4s9T38X/OPx8rQY31kuFcufSNGb1oauCY0WR9ZBFUfxQwArJ0Of2yX9gK8GfWTaa
PZu8w6B/5Wl76s9Q/MM4XkxxxRmjUvvgSZh3Pu3tjHO/pc8QEOUZ//5v4Fq1r/Ihv59cIfvQF8Nd
pNdQi+0wRlmbrG6QQPUEavyYeUq0NlnsXgWIAX7rt20UJN+arGhA7xTutZ0mzSP2QOssThDqbO/H
YM7RD2utYxZ2+2ByILpYVng926C0NKftnvO+AshbN+Ehs5pA6LuJ3LyGUlk9hS89kgyXmapiv5O7
032WVLeO6AeMAP46m/21UDp+mjv1UvZ3XuxcTW2sr/wsCV+09oCvj/PsTzmSjB3iJLI76DHIjcsI
hBssrBbE+sIfgujF0ON/2chp7kefRtMGU23wxjMN1tCQNDwx/s49eI6x/rDhi/yMtcSArs6nK1aT
+cVUqZMNE6Vpu8TEt5tdPuXF9KJiW4oIdNvs5mYyjkjoP008sFfaUCDBmZK6qYER7jK4aacj2aeQ
l0jyGXzqx345d+xsUekW556HY7u6rY2a3/hvLif7VNwby7C7I3kJPa7rhh0Ac2uXIPS+zApAxq0d
H9iP2j8t37qtbFN9klOhkL1O7Wf93dTCSZ2fhQIav8y0J9tH+FwDMraoUfA1cbsCblzmt243rHkk
r4bYJMUsjtTUJMMVdOHr0cfRz/PQDMS4qeCMj/Og2Gkbve7MSzf31B0+Qe8br9TWsWHX60/957mJ
X5JyF6faVrFrUWS5jpJpwgPjN5eTfVaR45CVjtfyVHlh2f/5NMR/cbyGmjgWCdDIdPrCxzO+1Fyt
frYnEI5R6w7f0SXegx2kSh7DN4ki3HsuxEa4tbwaKFtWX+Ih/qDFY3zQQ1V/eItmwA4PIDoe9D6L
D5qIxJiMdL5U55n/T+cBo3x3lfO/F/AvyOjjvyAjMfbxX5czrTx11kkZdeCho3DvluTyR0vHdIXy
x172yaNzk8gBEP8iQfU673eTw9H3r//8HXE+Zo1M9k6GYbrsT2wNJyE2PR8f5DGMFD2sDeUn+bT7
dq7dO9eJ432T+P2lfKJZEvzocsO9Y+kDufWt36W/eevv5wjYT6VPYgnxY3Qi79182W8Ezo/U/4YE
0dFDbIdqh5tpO//tNjsdiT6VGv4yjmxYFmGjMlHc1HJYNvJuk0dyIl9HwDeGyRVl5+nirubn2I4i
FyFkSe6rFF2WvPfybSUWxZgJqatQNZCVEaGauynl0fgUYRGC+Y4P3ysaKW1E1svcomTpU65Pq7Y5
DDoS6m2UQNOzcE4im/GSsUxenmfY1k/f2jS9a68d7EdAVdgsss5xafzLakCmnIp0CopciNTJv6LY
7Op4Ceiea3z+K4KlLxzeQe5PJUg1kMzU9qDZil1koa0AYClfZJAk14NVKl+QpCnuo+lbn2EG2sQB
9i01q8K3sPTh6bIy9k+jXuTUsFwAZ/G9seZK3xlmGlyTStJ3ljgyRJ88kn3n0aLE4PM8Tx4N0XDU
8jnaDY7HHsTUwcgK8wikwl4bOVB03sim8O8+OWXmI3spB0rouRYUR87TRKe8jJwtJ3rCiePPT4r9
zyeFnCr7Qx3jbbT6nE9pv8DqIWqOofHTwhAA2hZ6H91bYzcRd6qMW6GSQzFraQBL3Zy7KnDWJAR7
MvCRZd4oUWLeJEKJEsO+vTnBcATU8tofxSYG6pNA9X8ckGeN8CvbWo+Wbecp6C7NIPhuVDhPi0jP
nqsx0tboYTYHSVE1xJHoLyDXXJ/mJrGZgFZItr3Zo8enF96t48BDG0r4k8nk3oqxSnXfjTUiMs3h
S8F9uSx0BU7TUMZbeRQP0+sRzNvXo/Po+SgYHLR+ddKLf/7baMYnA3teY67j2mgzutiDY47+yTc6
BGuZokBe/6RGN2Ms6JTeVS1cBvFAuS2VsV/L6NTlaP58UeOQugjI816mp1jMluNxEoFjwLNmyl1l
b2Sh1a+QA3h3GTkg50a2bi7aYgB5XtaUbopZ+Wrp+bGgwIBd3i6YWof/BsbtqOfVy+BTm0rbXMWa
bB4xwFT8fQUxYa1HebV27dDYJ3w0wcLG9b2RUSiZQOa9iCuSElXFFU0/SI6uEQIIUNAebgd0WExV
XVXjMD1HfebjguEMGy21/Vs5I63xqqbKgoKBvF3F7QlVU9058p4dKlFdMoL0qnsbOU8s9C5dGEGf
X2Lg2dx5kDDTagzvzcoL7/UBzGzkIYQt+95mtGOVwN/xj5XYP1o4Al/plF8XjQhlX4R63FXlsfZz
5I4zeIul846cKPsUL44XsxY3d3LgfK1MblxzBIg1OO8bswqXJLHzG6Am7IfFkSOYzqWVQ/+Evfap
X86Qg+JMOfV8kiXOrMWZb5eVM2S/nKZHGAmJy8quT6d/vCxOuP/yzXb/cbNbum26KPvYls0r3/j0
zW5thKemJPd/JBMy1ZoDA7ebK3boKtt0W3Mz7FAJK8vHcaRGprGY2QNeyOFPE1FCcRA4l9PlpFFc
Q848T5eXlKG8pFtaIDSRj5NyWJFJBRVdkrS7wSZUCGTNgzHdJLLbKWMEOAcYySkfdf0koCXHydoC
uXVSBPtwKLs5Db9eBeudHpJ9Zi2LYEnxG1nnXunqnRYXVbaQh7LBXMvfIm0tA7QV6927yedpkxgJ
qZJsFUzmypLLya7Tod9FfIAAJV35TVrssVua8NgSFBRyb3vZJxuLzMJ4IQ/dwdkBk63XdtiGr33n
iaAZX68g+zz8wTZ/ft05HytQJnA6QzVNEBiaQ7paytq+3311CE3UajWP38eaDCec9BGkp22O1p7v
0x1VFL+8dFrzLwNhqe0cq/096So8/hygoTKUTV9+sYXhogz0CC9d03Fg2Yr5oZZb+yC27mTUAQi/
7yP/ryStui2lQphgVfm6W58mZVmgkbWVe/fTHj11PYzEevzpzvPws2X37nX+sgKHqaQUifj4ZB4r
hKRM1YX83hQfQ+SiskXrlFek+629kRb3MqkpmzLJboO+Lm9k5E/OuEwNR/AERBYUq5TzfLQ1UQXg
w7zB7tlYyKMMltCXaqp3SH5OL7LfhJq68Vrf/dK65ed+Y1D5DOAegymzCtTnz39S7VOtjiWcJcA1
MqXDRwdJ4I8L8cCbY8srW+V70iRLjNH5XSm1i+xD0Y0L+dk/Lw9QWBhv3BfZEaGwhse9WCZMmYF1
xwyIVc6XffIId7Txpv/Bx0FcVSw8Ttf6eP3TPxrFzl8OT3EyZs0d8i8NUOljqJrV7WkZKNaCZFXO
PRBIIDPGeFLolyOP2h3i4NY9dsPBojELXDh8z8LVyo63doXZqhwFS2fdixNMn1e77CKJzgkQiNKm
yVdyuap4iNXxGiyuZRhk3KJ6qoE+Eivb0P97VBZTzqOymCJHVTH507nQKPIHqLbZei7Hv/xJz25D
fEJPDXJFP5FH0daySw520J/WsV7/BYE4v00x3EF2V0euF7si6Lmx0HAQm4G4RyMEpyDrUE1qt3Ua
UEhW4wcvjaNc1n5oPMP1WARBVax8gMAAvOvwvq+M8F5LxqWHRM5BdmEOULA3KfEIhvayrrsBveW2
y69CJeovLa3wDhWqjAdHHJUWWm0kyNL1eWBMwDvD0Aeqy7Rzv7xI12K/cx4g/QtZRMVs/SYC/7Dt
64qEVcICPS6xplNshJCc8XnqC2zZNGta2WU5PaOui0meUCQFk/Mvz4ElqmLvtzKahvuZjdYIGGoD
INWnvKZb6U07NXbxvZkoqOMYXq/brINCN4F0H/Nw3AdFPe7lUYEQ3Nqumxv2c421kZNFmCE9jAea
cUzV1Nl7RZRdlwinbFqq7HtkauwlAKXxni8LMilRlH3DWWSbdCXUzjp1cYbCDdWZJtBUqnWjkxPc
k8TPyXC5E3UlViTVrAp0bzrlt7mTXHjOvOoy6sUhwlXRL53K5iKfQtiZ4tNzbpDUbHauaM59PUIV
qjYihq172tJjedceCyhAuY/wE+a5T0YcFotJwGGtVDGeWrxLfN0rj106Dce49bc8L8lj6RwcUaLm
R0l28kg2KDlNDbXsdls0YNllX+0hCKProCZP22YKT1/SsvFX54223JufQ7mxlvvut7myS85AmmSJ
52u7boQR+7mZ+3LaZthfZlmrXxtGUMLYeZtyip2QV7Xtz2srHlCXtIdFl2fV3hCR7Gp5RW1V0GEy
4oZ87e+BWcMIUiHLvPXJKdRwXrRuakCE2m39PTZgXQ0YfWAnabP9Kqfga2bg/kfuctoWU5Y/aehi
yP7C94v1FEKUJDMXfjUK8ChQWryDic73nWa2D7bot0iQoFY9+qscdDZFpClEOduvRm3a9uNg3+dG
ET20xZVMPJmNJgOZMTJD4M6MyCAV04L+3bQguqpiL1z++ZEy1I+oTbFcYI3g6DasLD4z9mesw2gM
WOPkswGbgufFMVV3JxvFhTZWTRAiz30YtyOirZMIP83J01Td8eRZb2fJuZ9COd9Sp/wizfhfcqr2
PsTKdQMNjcSoaCZLvTRNPlvnLjtqILmicnVd6YV5mhYadnJlq417KfuMIYFXUXnVleq5I3IBDVYR
Y+V9qWxFXdpGSUVXhOVs1rj54FEmw3jKqQcWiCvJsHMt7dCr5l5GkFuLL4F1OlH2oA+FtXDs3EIN
/xGDA91iERYgHTr6F7IEhqQA38KPfaroS/5vfYpF5fpUa/t0Hpy4CSkXlGRmJcBpO0sem76HDqiH
LK2mwAfQpPbQ0hL1qzoHa4Qy7J8fp6Lf2Ak4tL+3qr5fROM4rNwasKFf9OGNK5oKUOdORX4Tqc7w
xraqDGiiGJDx4I43bPbMtVLrqXoh+7zewi1XSdpLI5zgtJ3PqxTdWaUuOIAqDNODMbcvMzC3x9jm
m46EOJpXIqxLGF5OgpSYDBs9jZaGO+BPJSenGGKizVJvZRgo1TMWIN3BBgT2GCbwGA3rF7rtAlxr
WPcTeoR7KK/PcjUnu6jNbdnfRpiveM4uSMwjICPqnHJDpmWzigoCuaTzTu28LZOjekVC6dN+TfFV
BNm1CEViJKyAtnZTvKkiRN1GJKxj3aXkPjVbQzRBVjYUDDmaCyw9GqQdz13ySE6TM2QoG7V1mq3v
Q1+h6h6hlNm5K913cE4qIpgSmDUgGz/N+2QIEGmaDqHTR88q7nlbZBbySxnquHku4GZmaxkWbb7t
c80/Alf/6jf2t0SbnAXWduPGCyExtmG6BeE3vch+xFSQETfV3/Y75NQ3kWIgWiLKoSOuaEsZypqo
rIbKgXPZ9NwHyeC6nNW10qjG3lfD4oqPHxhTEZ4b7y30VVy9rQo9KjkakPuYTrPrSo/3c7T2y8oQ
qiPVEhUmPOBnw91DGbEu0MSsvpI4mFHrsX3wqugSlPDFtDGqvpqJgnyfnrZXSGqWXyvd3Ed82e9d
M/ROp89i2qfTs05ZyH62DOYSc91dhDjbO/iDgWMNZHfH2Ej4AysBDZthNB0EaGLKnRbNB3ZLbhck
B6dDK9fHf4ldOStJio0LRALqpQTWyj7L1qhgOA9eV3yYlqOaO7BMvghLBT3n6TiT3CvwOMJrG9pb
dGUJXUnVq3wxWAnsg9/bhz9/ITSJ23+/6NLZwgORsrGmt2zEOT7lNp1MyZGd6suX0jeRG2X9tVXR
CBUWrRrt6dj2LWvbOyUOFCHUCEsOnSbIoVNTW+UqHgTHpQkRZ0CQ9pSILkWIWkK6lOtzv7BLtG8a
xAsFFMrui9fRuM+w++NRlfgFiWeQR13TPdROF63P/WcoxPD3oJwvMRHnabhQPsRzcyz0/GLOkwhL
gXHp9Nn8jNkbz1SEyJYR1NMzkltQnsjx3iSYMstpyuz0+2xEU1YueFhd4K9lQQA6VyHOK6FPFY3z
5E/LqU/h+cp8p/DoEyWR80X1sUfYKsZqaGxvZF0yi4Y7tHyGJ0RsqiUW6O3OUxJvhwVEuFSUOHtu
jPomakjwdzJBnOOEevT5ll5oZQtNzWLtO+jqhq/29Gw0VnbdTPCCZSin6UCZdsiG5IhAwLMmQ5KB
wKUYK+9lFKEf+nJUN6eb2bDL8drI2BDJKbJpxeTQLh66oVA35/7zXHnN00OjWMXpejCbostmDrFW
mNPkSCZaW4zIAC9Lz4IjKRo9i14Q8pu2MvIHzb31k2cZyHNCx9fXRosy2bnv03XGPFH/ZYkF8+XT
rkUHTOixhQdkZIi03KddC8p6MAPDArHVUM8gO+Qhds9esAeolCHBhpY/vN28WcjO3w3Lgba0vjbo
8GxlwqX1Dp0d9EcZJDV+AjoswJUMlbHT9qo/Hk/JniRRf1UFEh197ULcRVrg0h9Ha1jEXhcs4D0V
iwEtqusq7p4itj6wuCCRtPPsHSwT9Rjyh8aTm5vxRvbZYm8ZIzy1U3HRk9E8mZ3A2oFtGvqSN2BR
NBjn+Z555wKVlz9UprNNVRO4MTJr5BddeEch+9IuguFezqghGWM7nRZrGUKuRhhYZAVkqBkpjNUk
GlapOee7Eop+y2oJZtBEVrFqyTNqIZayAaYBl6Hb5QguiKFGUV+8Ekru5AWQc4MghISV95jpjtox
dJDNROBIOwbJ1C9GcRSLvsJ39b0il+1Oonl8IyNK6WkoVGUaZLBpGlFfkv1s+m5lNEfYgOANsnXt
xLmdlf6rfHU0RTBf9aWSrTSo/tuuje11mPt3mK82ewlZa/HHXIce3GVbSgWLRsHwPkmcZi+7zjMk
5E2e9XYNOSMKRoSweOIvzu9F+bLDwiLct/7PT90ydHo93JPXkMH5lSnfj3LM736eX5byqDL3fePW
9o34WJVunOwManUb9o2AYWJr2KtaAVjGTUeSQ0h0jKoVP3ahiY9sWxXfqqy99VLT/8tuv6O4Z4OC
QJwUaTT9Z9NqLzkOCl/RwkJ0h4LHptTZUOuKgc28Hjv72GmdfWQ1xTrXkjs3yQ1shkSfHMjdeztk
DdiritiAj3ge5D1aMec8Dt62V4XX77kL7tD7MH+8HaRBfOqJ/z4QQ63mHJSwT9CETd29ghvLfDGg
JXTRWUrNVoROTwPBuahav4T0LwyuY8valOqISlPXqinKWVawUPBruZKLA94+9V08HVCuXFWA2Hbn
95/Db+OK9V52eXr19c2xDdH4czRglkOUpF+Y/4zhSve9i+zsotco9gBmbzYOWurLqqaG5MA3kTOK
TosWbV0ne/ybnBvbN0t0fR19rbgFH10XkkzJznVbi0aG56au4Ewaabg+d3V2MqyMqY7mR61uuhUJ
7yVJ6PBGpxp5O1LJvnUViLkaRuOr3jGRdC7wJrkKKzTs5bApJkZjGLPzCChwVvHKjXCrNnrDW8Vp
jQNGloOOTVrtqtNqbh7TNC8bBNCfKsf6gShz/qtMjAvHA8Z3MQfTtVLV4/dEAUuhd42/mMigXrgI
l9wLUWNP1+27tHGr+yLuoqXaJcmVHDSi1jn4inclB2UXslA4HpG9WstQQfRwawl9lGxI2pI8TfqA
TAQ66FWJypAFHveqQsERPi/lkDClmqKaNjUUeSg7ZZOI4dORqqNiXOYUX85zZMjr1l655qhsEj/U
kZuF/LEJo/h5LEbv4FeZh1wSR5UeKch9lNNSDiBlM177dYCKYTY7l4kf8Vpxx+lZ16mcjc5T2esQ
qceyucxJ8VSZGc+Pc45CbWfp8VE2gfLQ+ZV/q5ChPLZWPm61qX45jxu1CSeuHPWF7NPV5ptbjMhJ
XjgAzFbpFFEpCcpvrZXZC89Gvj4aVOdG06YBYjz4yt/MKAMVNmRpPhtsz44BdQCDTcaDjGIreBeJ
MVYalJzFzEJD6vItEmOTbSe/MooZ27To4tsOzNzpeatSMsQjFYHTcl0Cj/Om30Igu+IhzW6QDlAe
LZQqanziv/hK0x9VLV+naaE8mrk17ioj1S4GMSsuB2cVVwjnyNE0DptF2JSgi9GNuJCX1os0vdVg
0cunWzb90BeIEMevP0EcGIjV4lxy0SSusRtn/dhlzoxV8BQh92BT6tUGtznKhnrpzVgW1rL1m4Ml
gSt1Q4UMlQAyvWLxd+pMJ6tY9TqlVD+I+YTZCnszzDVuS6PPgcIqwyEO17Ln3H2eGmoWyvZifppp
o5iqOoq36ku4EdcYJOtLakVQtW07/dUALtMK/5eD3S3p5LZ9sFIPyL7WzbsRIbstXHm0FlkkKosT
mCeNNp499w94b9SbPnDf9ZujEe+LufieBZlx5ONzqaaG90VmWgrY8B6e50cZxb7zrPW+f8rL6CRB
L3vkHjdysA9Q4KQQl65kGBl2u4ojR1/Iq9lTPW1QEIJE6PrNVa8VyJvpHrVivM12qkkavnY0G8Gk
FjOkEaEULQkeTIMPWKlnxpUaQYycRDmE3fSqQRvnp5MaGUqkaXfvY7S96kL4mKCQ+mM6o6Yvp8QJ
2RZQIC/poPAX6UPAazp8sz9vx8zfLCaxdXM01zC5m2AofSwFGeA6Aw2DiZcIJWi7r7pbzVCaI75H
CX4xWLWBWmqPsq900J5NKsyCZCgHZtRSPp01oiE6FV6r3FtooaNT4o5ehslydz4AW5HdGWqAWFOP
PQ8yDW2zlY2fWdVVYanfZkVptnngIKqkO3qzVUUjp8gQXwTOk4fnk9+dI68zTvXXP/+6NAnuKN6h
n3SH7xDsH3DQIFP/8ftqarUJh8wYvup9nl1l2L5fGGI9oYlGHpVhymcdatmxjhyEacVAJBYVQ2Ux
QB0AHrNi4N0mOrskcvcZojO7pHfYAhUBm1FbO3w66vVUP/WNb0f/+3mDXl+hHYCepChqWQCCL0KT
xJrcFsswMONkK6tYMkT1Mn4XytHz5PO5bdGjg/1x8jkMGojrITZiMJQ1Z+fi63dwp+Q6E+gO2ZCv
Ny6RvzdWJGDDeyRC8gNCK5cQDqvvdTIpkN3z9g6eBr7ZCZvI0IVvPxXoNsewbX8mPhr5U/3TTjrB
AR7jTanxSrZLBHzdEX2sYOKVr4SjtpJhjmKqUjj5Xa5TlAadd2N4RvYcpYjlhkoH1UCGMYpO9uBP
+yFGN8vIf8XZnD8P6HBtDdMVdzaXhmmASp2rNhs5OqHT5qEwBWBUHdlO8BPIi6lZFFzJn+AUmt6X
wu3zu87L0fPorZsM2aulZcXRugNYh1K4g2xoWvq3USwwskkVfefh+Bq5hXGPmK+xtiMtvGqsuH5x
ne9K64TfP53od9rTn+9/3Ral4ff3PykqW4f8ix4DjtuuBEe9B2OjHYFooJ092iNrkUdTc01EeGKc
iYN00aGNuZVGP2Ff3YUB+jAykv1U1pz64hzDpiHzDgwM+RozwwcxZo+HQgn6nHqnXTj+3KyN3hqP
VWWXt4XdXQZ1Oh1lV16MwpgIE0kZygFT9+7tugMwKE5yIOfsmnB+kJFsRh9biNQnq9ID+UVoCt6S
M2OrU3T+vBxjoJIsMvECU9t0Z1G5fhojSthuNj2ApEP/J3biy7DvLazMlXK+1E0HGUfxEJ8eefko
R22xMs16G3QqquR8llaxNzcHk6LXqSkTbB7N1ErfDWDJ1RzkGQgkZys5OS/t75rho1vsoXiDwllH
ccpLqm37dnQy85MxgAfXvXRd58dYegC+xURlVG9a1b79lAeQ4bkvQvgDFNtO9qDDGezPKYNWDyqq
bKiloI4R4tLnKo/IPb2YvPsPMuraQ2oW7kOm+9kdKoQHyk7Ko96F41ZVkZ2vrU55hKQUrWxSrc0A
OvUIASc/8q6O7xr+IGGiWvdKTFOFQ4GqSFxtZV9WeqsCPfaVH5f9VvGVbqsUiGV5qe6WF+dYHp3n
uGK2DNn23YQkmfVeG69Pmzi0P9RN6JcPsuYuq+zyyAy76mIsPJDmU8lmLyCVfJ5nFTDAGiWeWR5o
5kGLLOvSrllBGSKUjdoG1iE3yzuB6N1MNVL3F22f+Pu69y8+TYsrJKZP7DgV+9xt0tThQTb5WCc3
7nQrA7KBpJ3JLD8WnT6v8SXJ8GYUc51IFJ9MdDNl6HEzbd023vPGiY9j41ykxZDeyqi0EyQ+yEPK
SDZZSolrhl/F8oL5sjHLkLU81uVZgix7Xk8/G783HhK7dGVURrHxEKPEf46ouZ2iJtP1B/zv3o1h
Oa4jUaZmmEvhoWqFKAzJo3YY59OR7IOHiQPxgPhohJjXxrHcEtkDzafc5nQ5KmXyWDPhKWaoH6Ju
2utrt5qm9Zh1eEm5Pnw8ZfJvugGVYYVS57HISjxj87B9yK3KwfmTusXYR79i9pM/rFzjdh4RvI6j
GPe9iE1Hg6WGkwTo4U1pt8sqxf2OOehfvt26z2gfehdmqWUPBSyxhe9CRvrzC/UfzF3XAH7D5pGX
Ki9Thj9hcRLbD/OhapyHsPVVhOv5MA8lmm3pEKcbmb4eEbi5LFU13chPrxzNouZ1VMXo8jR6PleO
otiy7vSivPvd+fJy8oRQB2Fs1Qh/4M6GrE/ehmhif6QP2B2QezbDGDqdklhu7A07U0d4iv3y8FDW
iHAEnj08oJ6IX8C0UBT9YKIx8zS70bwZnUJUZAnJFKrIShsTL0lCG2lFytkt6tathvkIJgDVVKWr
zsKELEAw9xruT7Wyet1GstM6yo3g1M7hhQvg+T4eLOu6CVSkidvYeVB64xhBlboOrNC8NkacrJoi
/2opQPMjlrl708BgK/R0a+kVdv+YNfajzHK/TcU56XWq0/vaaarrjU/FUCoLGJPO3nShJS+0FO5U
jDZH64Ws6bopQOWMEuweRVL3u57NR5uH8vv/kHZeza0ia9v+RVSRw6lysGU5LdtzQq1IzqGBX/9d
tDxLHs+e+fau94SiI7IsoPt57qAa1U8nHOw3A2FzNN/86QXWGpRI2+6fBwcSRubp3WMaI0ZadQQp
VKXt12i5mHd5jlEcwODw5Neluh06s72xhensdGXwDp7rZAdDKYa9IwRa7lVV7EZUY269qIi23VA6
pxJBhrXtjtNZBxZMClB0D3lcpKs4ctunpkYTMtdz8YUHl7HoskF7jRwlBTUhlD+caXrlL6m/swC4
dabK+Yka3sbErQ1dGLPfVYI/pzfz9G4sxuo+L6tvQ2xob1pgqniIaKg6NxAhNdweZH02tM62Bgi1
GQJHfQsDa4cza/iEc87Azb2fvDHelVClYUo10ZKkVvLdrLAVq5Lu51i5waKzu/I58tNgo1uKcWyr
HOXpwMrWqVoFLyi6fxHeNAtsx7gKWebGLmJ9N7KnWRZG0j1khW9sjE7tjw5oVh6I+Ad1dVg+NlnM
4zI0sm9WNW00rFaPSRGlSycp3SOJf+dykEWbbBxrELxXZIPmaKJGM4w+ahZzKjtdTr15uIEf5zGJ
PkwjO7sRqrWOWqR7XcGlbBBqffLVCAtUO9c3ARC3J9BxOS8cM/9phG9iCqfvOS/mJSZE6r1eTfkO
ESJ3h/aKflZCl1uvcqpvTVAv5ZjcdX91ulo8l5mZbDp+ekfLgJmtaLkDhDccCEfXKq/FOMNkfHhE
apjVx3ww5lWKrK+76fFada0nK4m7Kr2Er0OKSCMESOY5/rFOTiKvMPTpK27F4dKOXGsFyj546vqq
ObWZe9aVOHySVbbVHhqSyXfqXOV6dQaBMlLxJqc/shkZsEqSAbLo6SPxOHtrOiq6083Qr6HXnVBh
au/sVmkf2zA6BmlCGAsB+V2lWdjnzFEtqNPxote95q4yjO5R74IP3dDj/DGhPoKB/LgrCdNhIg+K
V6/wo8A56/0giwh38f+zrHxF+Mg4+xp+yHF0gJpLvFJWKcL6w1C99r1usrnRgQFUa9nKKqM8/vv7
hDjDXxfoLoQRF0ggqVVuTk1TZ8zbhwV6ZeTZhPy7/kz+k2TMhmdteRCTu7WJu91j3mM8T7hVQ9t8
L81t19LcJnu282t9+EvPv4+TPZt5zt9X+D0uSpR6K+p8Wvh4oeBD2uGUZmMv2+BDNbj2eJI18jAC
isJAEVX1Tw2NnbILkIFi183UlVfnhzCxYDLMGTpu8OKEI9BOluTBxN58y4MClTaUy/EAa91u2WON
sw1zbTmBW4ID2Hl3zhj5KJ/G91Eee3eySp4pEemaLpgU3hh/NhDdqjd5Foyn2GvWZjbp52BetY5Z
hV56olTATpChDLVYPbJ+SFAC0r/VxHmfIs39ObV6+FxrvdiMua+hQphYJ9PEvkFPg2ZfFgK7zQHh
A6O1HpwyKx/xk0LL2y5e7Fwgp9QRG5RFDAx0nlpWu6mHvHwZJx0zULyNirI7KSkuhcSk8LiaXbpX
mrCKU1Cvp9lvPG0UZc9Sol33GSTYLULFXy29EIsRh8c1kWn3uSv1h9l+93uG1DorYSghQIPsXWqQ
Sf8PPYhuFqvW1/QtRB5tM5XIb9p6lt2yBy7XWalmX3iX/YAo4v/U9beu7ZpzCrPY3PlOHbB1Ki2i
N6l1FmmhHWIiJWtIF+g0l8omHKzsu6Zgoil78OnVw0w6QzKc9FVTYumH4S1L8BkfSki9W6Y1e2W9
BOQC9jpSXHG8QOT8sAtuIhSEBhV3IkIEiJEpDXzQBluEZBQofiKlT5g5+VbD7V30QMJfEIXMlyxK
k6exjzRMAUv1nEbo/ebgjG+tMMNKogXKMkZ9ePSRy94VbuEiV+enOBwjCcB/DFEGg4TyGGSYpbMG
n26NaoQboRfGPlCV8TUZeAeUg0fM3K9vB/gHC1lv+piEGeFAt/nBNVTDh25qUlmLdn6CKWPObC0S
bbJbkkDxTrxfvNqTF5OvEBGF+g1rwnSdYs900yLzhu8MZs4BBL1vGsojgWp/j1S8Nqc28UBGefqh
aeuID6tXL0mRnTI7sb9nafozx7TmyamQjv73R5VhfZIV4FGFJpKpa4TTVMuE7vbXR1U7JJqTdsX4
DFrHe6jNL67R8eBFLuNg9R7w8jSp3hAZLRe20nZ3vaiM+0HXkNagPpmSdT+KVQgPY2mUQ7KXGxFZ
jBrrY1G22kV7REjwHs/M9AYzd7EJ66F8SNGVWg5EO96MbMJSd8bleu6+tJzqV2OXX40xdV8UKJ5I
rGrZnuTPL2xZ1KOiNiRvunL8I3Ry9Fg9/bGe63HbzFeBaYx/9DdV7Bd3QiX0Lnf0RYJuqpgKPFvm
l62MC5DgGm4jvbSwt3HMdovkIzq7lhFvkbtlZQlxnFyliyTrJZiOrcQK1kB/48R5wAJJHcSNLPtB
IW5wsu7ISgy45f61QXaxS0yhcS2hI8bQwzpzh+fWtM8SXSixh7DccTajSgFhfh/iTIPEBPpdkC/V
W9dpq7WjzpshFDmRAImGH20Ec1UPrF+OWz3Evqu8Iihgob1Ya+cJsjrPf41Y3O/hkQ9mTA7nm7sM
t63A/FVH/cNkjNgMmD7yidGQ3zVg0BdFYOevdR0htu3Y2Vapm/w1dOw3BFzFGbOs6NGbFUHn6tHL
3R3iCUj8zIPykd2fiQ/YjRmq7UuEVJ3hZ69eUdpHssSIvs3FQRkf4d/cxbMgUF77Jye2qqdAtOlR
aEa/kvWY4NwBqqueDGw9cw+VYjVFHrxtWYKzkr8BPP7xcK1TnRbJ+KI2FrLLtUEWQYqKNZwlZ5WL
ZlwNepbee1XurVluoGfsRf02ijNMZTFK2icsCw8ZyIUjXsvVzoi7Do2QTNuoQQ/wPp6y9ZjFw0Oa
ev6ydPPmOWkLH3NYrXtVwyZZZPFofNX9OQdcFj/rstmMie+jz2ltXQssKrr9/qJLgihYqAVJGN9p
v3dB9Gj0Ux7/wnqQ5eqcMRsa8gJ+l9yrc6lwowPq8cm9bCOjc2mT5vG/22RO7u/jEFIOV73I0def
WTSeGdmASr1wJxGYcGMNZH1DyFkzR7oNHGVjirQE6sovsnv01GDPMj74BVNxH/pF9EYsBG1GZUhO
qZcaBxVpm00W686jW5PFjpBm+RnbS+5+5wemVfgk6bny4GpTsW1ZDOC8glxSULHerFCOeyuq4IiF
TXvbqImByjXxAQKfwS8gp1luGr/QOX8rSC6/OF1Srir0He8QYRx3k6GXe8PvzE2ipOERpRQEzcNG
OxqIud2qbZWuAX0lL4ZIv6AD0CGk3m26xAy/jgm6HSV632cIQjxpqjzcBXVv3DthErIt1q1vjviD
JTN0A6lNiF8GYGl7KFGCJD8pZr6CbAAR9H5mauOAvgGaq+po2edetG916Q2vvTviuZebxBpnXFar
mbMjg/c0pqK6gQQTLdXWjF67Igauxs9jJ4veVN92TSAear9t7/HCfdTnXl6BszIS84jSzEWCd0Q+
lfB7bonuRD6Br6KEuXIFSU0RxhtoyhDL/w22GpEuVZCcupNVTu5EuzoNt+QKjGOaDBAuAsfbmmXD
k0FNcarUuu4JgU57oWLu/kcblPcxvw5Mp5R1kiRFuECG/zgaffCtnXDcUILIfFan02VhoCTfeVB/
8VvTeClbbdp12GmsZdHzMGpUFO60Syt/lsgD+/TvLz/7b+8+2zAIEOsg+DVP/RvDWxMTFGm7Up6E
l2tgm/A8HaupR5A2Sw6NqP0NdMniCUlFUmd65vwowQUGLTfxte8Ir3E/JieWBXSPyvyprMIUeV3D
vnbPVBSp5NS4J8SHS995amtmkzR+qy8vRO18whgsTdNjS8T3Z91qh6Erkj/apjeXURvnZ6xg9F3B
vmMXFFp8DmCNYtRcBLgYx0eMlS+DeuEkREHBaUzgJvRZHqO0sujJQexQn7PzIYJXT8lsCTk/QWTb
79KYTJ/b5nGgXJz/j6wMkLnPGyUYJwYaBipwOhVplU8wOsI3vgmc0HkySO2ukm5MypcUwwMgZgnu
IaQbXVXAzZSndUc6sp0Pl5bcHL2lrBRpQyZyGt1lMFtwqfaEpcufcBh59gkT86kohDWiHtHa5g7S
INpAHZ6iA/k0nA50Fp1u3x01pXJu2sTu1w3SGs9IlQTYZvKFZ+UNYgzWDzkoUyIGOXG3UQ32/HIQ
vkfclqFrPDspfkJWeqcjR/2jE2Lt6g13SRUUS3sEDAMV7KvT2tOrp7WYOMH8eFBxBVsXSWTftrgP
7SCrqXsc/sJbC7jAxpyEcvBC80voE1BLAdncEKLzjuBD442STeIphxvKu1KMmF8s4tbkBwIeD7xH
Hz+LxLPWkVe/DyIQHl0GsW2tfg8aJVKgRqqrTvXoMiierzRvmy5X8rFBfVJ9mxQJAKAtrgXZOgfY
GX2Z2uCrZrnajTCS+DCVscdilygjxiTluhmGYGfOMcjKUIuFhR/gJQaJvNRi3m8+lykWBtjjAHPV
7Ney/9XMOPe2a4dNTTxlh861M1dXRlycAzN5zZzMRx4Nrm7T6C/IGPonWSUPsuhl6YbAe3zzqd7E
W3SJDn29zseHpDPGI+LSNVJDHmTi+ex6kHVJ0Jc7NM15Qrk9+zb1MU9mwDGuZzfaHEF2bPC0upvb
aO3a+rNsHTvVuqm9x6Aemr2OIeFLMnkbknT2ozo44X0disd0JoHhme7ttCyxV8qkG3gPoQdUlHW+
E8TfV/Ku1dwx33mji52aXAbMrZld7n1t3Fpl+8uat2YDQP0NYRybKopKrN3O7oEPfvHDGB3lpsHo
7VYucENtEzlqdXtZ8+qu3eIy1Ov9iuA0yxn8l9dCjVFPa0LQ1SzV2GUGK+QKwpsyDrNHa4o/1k/s
+gackB7n/laXeW+mfpOOIPyzFkImNrBrU36iKCv3LP3dlTB6FcMYHIPyLJwWWdu6t20SFs8KOtBy
nznmXbnPiA8vRaJ3j+MQltvSNWLUaEkU+klmLLLE9G4SvrKXPD6XqoYbQdI+XdbtYL2M1WQo6oa1
sXPI/E65dfuW7SU2QK8IgZ+RyO1+9nF5sLPcehPJEAMU96K7yo/8vYc38DbC4uwBl3V94YJV+dHq
G2w4f+VwHd7y4oFgcAGJ8M8TRflc87EpB72Ab92HPjnmHm8q5D6ZcgD7MueIMOSTOYK8IWWkR1qw
ka09NMmqGL9hBp2P7NV9/p3YDxXtKY0wXu6sIkJ7rXHeuqxeN2mrfc+KDsMALZnuUxZJAAFtd5NG
wnvO2v5J9qiziA1rlD63JZrmnZtHey3tqoduDr7JHg7CE6XVj7clz7RVi3vbXT0fhAqZRg0zRLY1
HPoWiR1T6aAunnZO/JwN0cnQ0+osXz4FJQaUZ/m7nduupdYIPpR+j/N9foj//vb3VOfv7/8ZbkPm
RyNR93ctJAO3ZyVQh/Fp8g61gqXrPsrAJHme2a/6IraPkhghz4LOZwNkwnFaxQ0a56Lt/U2XI/sD
OQXSNrGJY2UOLtlz9SlxEm9t86jajmYb41yZExWeocUSZBzPGjdtgT5RBWEtQtToaPNk/YJLyZfc
TfQ7WVKDYWHk8VMSEbXR7Nw/8NxGaTx3rDfouT8cgHL3pdcop2TqccSFYXYaPTzWs2S4D9u+gfzX
/bBQqn2riayBXejHl9joomVUp2fcDsSpiKEsR65bnGrP8XE6FM2+ZneasYdcj12FqZ+uTjdp1P2h
TXr/OFbItMdtjxenR1ah5F33w7ObhcF3t0u0WNlVfvttrNGBy8ys5PsIjJXQvPqrxt2e66XzYo6m
v4UOnOP/Vnb3IV63KVDetzQzVjKvpLboEo2iCM9OXN0LJYz3wxDZRz+HiyIPvD5BKBYVcmszT2jm
VfW/BP4mSDzB+/Few8JHaNNQ66OLIRBBdZtXKfbMa8OSBr++eVfzdFriGYI5sABRsEC9ANWmLnEe
XF+9M4DBfdUAzOAcXuQL3ylLNjzjplDdl9DK+28uUuqYsNazq2sXb+1a1ZY8AcSLZ9vRojbD/nsA
d7oOKhEuOuOpz03vl9Ur92yKdy3Z+dXowFgYE33Ztlq7EFnobhOz9Y7F0Aw721UO/lTka21EzSFt
sJYHXf2CV9aw6cHFbQq/Yweet3c6DiiLBtDhty4RZ5dk609STsRsHAzK/NDdIBfUYo/dAOWG7UeH
P2mB+Tj10BZSLDnC+F4eqkrVMPYAwjdXJYqCX0LmWuvSKrRb4YzwD0T5OrjlubLz8glU7pNWe+kd
Ikrqc6FoX4pAc056XDa3o1WfIQIA6ceGlC3cz1jt8hsVCxMswMd94GSRCRG7MG8UAtAenpZ29iZs
osZlp9YbWVRG+84t2R7aei9Ond0Oi0DJ8zdz9oiv1S486l53C0zTBf+cvSuLhR5nFZpNSRkG22wU
7/WSXpMQxCRcM3eRZdTG/lCcIl/1/ogHQZrfVWn8zOqkOeHRxZ00Ce0gRNN/UV2e1EDDsy1Bkh+8
d8V95vbG7TA4Oys1Z3coG3Vgzu5lo4ot+n0/OM6hnJJv5BjpIaDT770IXbJLOUIRdzHCmlz4Q96v
SyLLX1jGYP3ieLzW5qJt2BgCelq3z9Fn3kReiSVc2yjIv6DSfrycOmbHNokVl7sUc20S8IJydQXT
91MpQu+QN+O5GmPrzs1Q0BftGjeSH4XQWOHF7TdhWv15arMS+zgXN6DobaoB+sbsdEacRH8J81G4
jnhuktC7qXwsd50KN4Ehwcmsi3mkI+Hn71QRZQuc2cozHivlOZ/PHFM7Zzz0j7JKNvZFk22FMIKl
LAJuyk6KhpMIKeGicaynOlH7vWhs/BPmohMFE5G35Gus5PYT2sLiIeuKZTqXMN8Avhn03XpQB+Vm
mg+gyd7P0sTAaSy0v16rrt2ufT0YxaQ2uPrvkY7dHEHx/qr80j0MVRPvXTwqoIQO2S4yteBWRFGD
la+RnEgljhujNKq7ya2dtZehAyFEcPZ4M++KrMiO6BG3uEmY3q6LCvfGQCl1o4/qdDdUbbH2wX08
dFOC9LQp1Kcyva9rC9SBO2X36FrHu96s630cYJc3Rl1E3Cut33QcUdWKOz1JwRZoeM7GdWcsQepl
Z9wXzR1AKuwkyy5ZVoUO3Y4o6l6zmU1YyvzKENXSdQztq83GQldr+6dbZo8aa4hlQ1TwLAxljRJF
+cuEVBbyLHwLej6hCJPibOVRt6vH9uRyK20T3RXbwQIrozousQU71F9Uq/mm21n8K7dvQWkSyOVm
Ptvknt+c0CiXVa81D2iD4HOf4nHuDvXRi8kJ+oHSnGEYdcu8IRNQFcMyxKnjpxqyzfJy1iS4M+Qb
6IV4Ok6GdauDI1mFntBeTTHeEgNxSVR6Go/sTaPa1dcotKa1cNXqQJjSecgb8RNuBQ9KsvbsiBv7
Pmu6+GhEAUp+WT+eMm/evljWtxjbbGgZ7bjTwrbb2gFLJCSL7vFvCb57wOQWWp6ND2NmChDmtbqp
8757ITxBgoQe0bxwdqsiu9dFU4ADaHaqE6R7Z/JsnKjj4ob/ZbId1da+88zKW0VilqsaYm836tF4
k5fA8YfI858s02zOTo1ZHsxUYYiFUZHuDYY2vY0Q4NuSQW7XEtyFNRH+1SKq9hL61SFsDlLEbRG1
AvrV4BbXoWn6pKp9/qD6BSHTFhfluk+XhtmLfddpwXpytfwNIsZPsi7DufKgdhRG+COan7lW4i3K
XimXkU4cdvRUe99H/bgd+iR/CHSsY9Sia75jdImYZ6f9VEhZVGrkPFeqOa01LXlzx7rEC9bwztl8
gGAvFnrMD9W3FV1ZEAjSVlPtlGvcpLyz7Ighh7nFrtRbXOtQdoPfYvFgmWeR3VJrsM/uZe7LZKmt
bQNQDb2YXkY8qdZuUea3SkAAEM4g6+feSPFM8v5wEsO7jQz212HzOOE+vtQnHcFaD5Z77R8cz9Vu
SwgqSyx0kCVoEcX30kbf53063pXzIdrlY5Zv2BxHu5Kdwsq0O/0FudOvRj0Mv8jPTSCVWaiw28YD
bnYz9Iq1IPbN43J2k1NSHtSmYt0PPEd26qjEeHXa2rMdB87OT5Qckcac+1VLX8HMpJgBNiy41BIH
ex/0SIbf9ya2jQHxmKTYuLjp3hRV1/XI7nSPVuFkO1l3PWiN+2eXxtWJqznAv1iNoEjYNC9uI5pF
7pjRlx5R91WfWcY58UK2qGAhwHNvY2OCIgAhAXwPQpBCrwSOle2tqA22gESoHjPyTAtI2cNe1mkZ
1lf91EIqVtxzbETOT3JRuCAsWz9wHwKDVXKkq19VRRkPIE+ng4nHarbw0U6Oxjk0USmChWDyqjRR
+obDKIB14EAzcNklAB4eQKX3CKAZ9jIZ3Hptg6G3woiEZJBFN2o55PtoyrkfSlVZVc6kk9rz/IfR
EQ+BHdzCjQ5CRLIUAixJt/WxuL8nngYlWalyeGwttHGbVROU2vrZLsb4diCuQSikrZ+TsnBPXmI+
8fuxn7ClUWc6+J8McWdWi7lSwSp2cauqJwEsSbWyIa4a/9SW32XBDkN1XTgCB1innjDF9mFSae0A
M8GYzpc61D7wVHHBXsxdZAO7BTRSFDRgqClFnCxVK2cBPAuoDZ5T3XRd+n6WGmWCWzp5VyUSTUse
lj6XU55E/K5Std8gmY8uooXkpKJC7c40z7+VB34G3r6DaWWgLXJr1TYvgCy+bysl4fbnscgK1rnX
pgFxFL6ZvVVbzr2sa93ioCfNtMN9TEeNCGZXl9pk4QfU4LDXg2OCKw4WYWd1HK2l4YfBfcin3o7O
mO4UtpaVHkyw0cY5hHAHgnXVW6rJaxrkplfqcHFi862H1Hcb9j9GoyDR2o0llqMEbssocQ6N37AW
m8+0BPmcS6Usy0PrnMjyjpu+i7ALs1VSFCVMSKGkmH+HyR+YCcyKKEr7hee9tmxjP3gEixKtzbj2
72yVH0WUfGVzRQK+qwHvdxavlrkoD8LTQdVaHtEBeG006YNjH3BWU0Sqn43mITIbiI1YpkME5wtG
EgHlZNWr071v6wL+hqZEy3IiHmAmVrqKJsW4l4cqhBLIaguT5EB9r6tbfNzrQa/2Q1qbl35C004k
9OybpLC8TRnPOHFHMw8txk+4FY7FkxbazYNoxEJFBPfJdPq1l6jK/bxQ97tGezFArN4QIPAvRavM
siUeZPEm08u4RmsXB4wS+f8tEkwpudjiu+vHBc4BQhy41yJ2zOZwb6GksRy9dNpanu8ek1r5EsZF
8iBgSJpd3TwF41g/FaCRSqPVTmWg1E+eIawlZmkdT1iKuLD4W60nNOO3/skqAFVB3fJPeWz/0KYp
fgmyuN5HakhGyAuSFxu2zNoUTbSTrTAi0O4MzRL0Cq3YTKBymyiPqmuqD7w/gLFQPTg9vMWwsBc2
G82jo0wABnvL2FlGk65QEbFhTCUNgk2gx+CB288ZoQT8K1x1RVyf1lHVtmXB611JHIsQS4h+JzDR
tRyre32wLbWyW1/GdoDOeNsT55s7s8LDVnYCGS9bk57YH47v1aUITIsX1jioG9k5Fyn5zcFEznC+
rhok+bruCIxdxg6Dv3JIaG9lZ6Nv9VUduv6lFb83nM/srNpdxkaCxFtPSkj+CckUKksyrMkWM56d
5Xj9XY/0/SaLpvLGTY6gT6InHPd6TRVPiub0T1k9fIFF5d0WZj7sqh7ypmIM4q5r0SuLeg/ukBJh
hDjXtdrXakJX8FLVI1ZwMkk244uIzm3MjhmgeXhwhSvuZP+8jlI0T/Jo6+KymTm5YIkXOdhHxekx
CCB+w3r7jhdV/7UsQx2XOsO6y3wr3kWDe2jbCSc/K3nu1CR4gY+sH/C1QPHaG4KXOmnbDbH2cSNb
AQ9geV2luNDOrYVZP2ZN0Z+DyDW+dF+bKgt2elioq1JYNYohdr1q4K1um5gkJ54WyCB5Je4g69hy
/jxN51NTyyp9+aHDh1Mz08pNMhI+CKwHHxLmF5s/j4QsMN7BC74Y/Nru/RQb47mkWMK8i4PxQZbi
KUcCNRffZanmj4a+jfd7NFThl6lGO8gdyNHJWeN2MjY+yJRVbCvG3eir7wdT2TuKCO6u1Sz4y0Pq
B8+y07U+NTttHY5kij81FAGWg5UPW+DaWXYhHsFeBx0z8ftyfs+G0ao17Rk+/CYS7fjmTra/mlpA
zaOWq7eqTrgL7PTKResF/nuNQ/1sdiIP+Cq9n6XYfnF757zDHfxPZKv2+ywtMg//RwglnxpkZ9kq
Ouzzrq2QfbBfsUVDVILY62XWpsH3vJkA7uF5axNgGaf8gFzY+yFmqXBI54M8uzZc+10bPvX7L7pc
p58AxCcLOf91nCxe+1yv9F90+TTVdew/fsp/vNr1E1y7fJq+CWZg3qfmT1e6TnP9MJ+muXb5376P
f5zm368kh8lPqfUjFsph9HD9E2T9tfiPl/jHLteGT1/E/z7V9c/4NNX1C/ufrvbpE/xPY//9e/nH
qf79kyLvULM6NIolKiAs7fAKzA/y8C/lD02kohiVp+77qEu5M7FplrNcypcBH4b9xyvISjnVx1Gy
9j/2v1712kcl7zytry0fZ/q/Xp/NDFtvYcaszq9XvMx6uc71uh9r/6/XvVzx418ir97CgbAq0W+u
V71+qk911+LnD/qPQ2TDh49+nUK2pPO//FOdbPgv6v6LLv/7VGDqu9WIw88CI9/m1A2hs65BxOM/
TjHsZ8kAM29A7lAEo2Ut1cr1V4rbYG+aNpj6NbU3W8TTLDsOYwAmDvDKDST1+qAXeDatZHPQr00z
9W7B/MKgk1X95KXHymMVWOqlvtVHw1mZJJWW8P6WpBmAXs52bRczN+nrJi3d4Owh6SlPrWFKFLxc
k3ejN915H3itulrB+b4RI4nbYHMfNQqmyp61zLMs2ZKTIh6lZsUDqMydWeXtCbGl/EEh+nJjee1Z
tsleFXfuxrPrYQUtPH+Q3fQEK7GQYMtBdtF9lSVSztKUWWWHtCzAcJkxYMH5IrLhv7y67vZnx9J9
gqj/4creiPKS7n8LMLNe17krbieQWODA0P64lWXMJsPlkHrvzdcG83cXvHHpUgx0KcT7MDlWHmQ/
7/csVpWEm8KEvKuVMFqMOiYLIE/lgSghIqXX8odOievegr4ctx/GgDz9s/uHWsQVU3c5GKpApg8N
f6zf7FOvRc5JnqV4V/R93t1+qmdBFK1Yn/Ib+jRgaMObPglQa/hzDtlDHkq2t6hA2f32WifPwtTp
d9Agf36ql5OUjXusy8k+yEZZ5aRik6mj2FeasMBMkifEyMniK3KWuV17l3rZKOvl2fUAvM4+yuIk
BfDkqUsyxa/j97FyWGNG/ioy6hbPs2zYAAHol1E86d4Cfb3mvKg0giSYGin8aoFQE7azh03sFe1Z
BGp7rrXSOTi9+ySrrvXIbz1ZWeuy16CrPGTAkTe2GfTLcR4p6y7XkDNdK+V1XCcYL9eRDWo5vWZF
3WwlTVeeoQN1/87X/UTdRYTPK3G8nrm8l3PJ2ZXsXWRhQTu0Kw9dzpAc7kFtDSNFBLvKMAOvFJtz
X1Hrv5y3mlGrS9kdT+d+OLaabi+Cps9WTWy8c6cTpfNcohuwo68Ho2wQ6ySaL6s+dPnMvJbtQexC
x/7Q1VB8IYdLIjbyBYsInX+M04hZmwZE6SZ17WM4gyJwiFT/yArUgWYnjWuP0NY0RINFttT3n0A/
SQb4fCMrndktFP6rRQBkVfzGBqFpdMRKmMzRHAHkTnmIyKJejNZlcA/17gxfuba/iOaVUk967teS
Dbv0A2oh1qieNEjHlc39rFCwido6XoXogodLkII5cJAsXgnfq+9LMdb3sk6b6zpI3VgOEaPdyLJs
/jTPoMZ3TecH+95uxE2vWv2NJ8gQL2Q5RrL86OqnoiuGfHVpIPgEHmBwum8h5jYk7vUe/eWgXF1n
6PL4fa5PdeE8n6+fPlXbaqRsFX24736/PD68V95dRGt/WhJDmN3C/3zDyLN/eSNdXjLCj9RlAOhp
CcMPfVyFjGmWRi8CXtg2n03l5CH9fTZKU7lrWTb3IrmM+FQvi+yg+y3I/9dGdO60IPAJa8qDxJyZ
kXJ7PeR+8140g3bRARO5kY2y/jK2h42zDKZ6Wl+HEVX3V31ZacuL2q0J4RAalEAM0DSiCBCwVq0V
p3kzxi4LDm3uiJs8ztmYRk21j6e02idG6qoPwiJ2oA5uvpR96rljIhkJowcyuiPrRhzyJKvcUC+W
LEYF8iCNpmZLvMXRKx6cacdrTruDzKrfybMMH1B9irrba72OddtNpltoF9HVUwHVLrShtLYOHxuK
H5XXA2E9/hJQ36tI8ebMwNwcmR5Slb+vJuua+ZJDoZCS4WrXDxDWeXPTN+blah/q87QCHYMvnpj0
/ZRG1ZY4tfrodRlClYpv/9Cx8wi7THxz21wsa0j9Z/9338hwpk99hfNac5m0Qk850EgBdA3iaKnX
EE7Kg52BXpO4NFd2REQSpMN7XQGxqhgqHHbmEZfBch4RzkG9KnQXzdxSo2OmreSM9hDuZJfPQ+a5
odZGqL4zQrYWVrVKdccZ7Dsw6/nabRAa5l9n/7BDeCJaUn0N7RhdD6tJ76o6wfsXM8ONBc/lSfaV
ci1/7av2k0WaBuiDotfKwtF4JUnOQIP7B2SYhOIMI1YNdNX+H21fthy3riz7RYwgAY6vzZ4HSa2W
LdkvDE+L8wwO4NffRFFLlGXvfc6NuPeFQVQVwLbcTRJVWZnkpW4D8jougA7kpbllhzqk7nHTa/wA
6/gm6uSrRulJIV+PDHwN/NQyJG+tlKjIm5dQlWlMAJpaAyy/XrcygwyNOiim3tPZ4lhskfICwWHs
7ATdChRHhwFszLMDvRs/J1T4pmFAEXWZQJf4sBJdQoLtBIzQWJiCl2tn6kMBfdVeasCauGNWG1sC
jhfbY/IFfVCQg9G/hPgDoFgYg2p46IwvtWUAZFXJmywH9OdpaYZKeGh8cQrdQfFTDy5hNukQQMQX
Vk2nVQtRNIcR+d7/3arByMCNoWnQ98HL48EaXGtnBD06s4HPWoE/rD/HLA6fo2o6hDWy/cJNpqey
Lv1REaOhf668Yx1ko0IVhaZFvDvbECQhr5eyGv8ULEleWhJdecOZvLGpv1uykAUKxVjDFeVPlBQy
VBi8Egh6p3vUQTh+6NzI3kLsyv6sTfEdPYeXiAzAz0MVO9Y2ai2QLptgpxpWzWTVO3pPnpKYn0yn
8D+8K6OpEm/gk67zk5W8el9t5Inb5p1HjniyrOZXdRR89rxsb6mSb+RZBhYdsz0KfdCGu7chiqLh
hQ5T4RzQHF1dbA16dlio3LeGGz/SwQPAo0qBxaMRuC3YpTbFifcm1EJymY+7vBt63GQxYcLv/9HJ
M+Er/a1dCSo6KIoI/ViJzrlQiGTBcGe7026ZwOwp3eMOiq56mhDopeUL0KfPMfN1p/S+KstoXoSD
3vE+kih80qdwAMOHbHtgrSiWDkBNZ2tgm4atqZafNLfyR6gi3LRsrSfQByq7drjJsGF+PED4lmwj
ELdnoKJ+eorvlUx1aYIqKNcvjjINQKdv08bGW6QaVtj0PXLrhXwUbiboI/VytOwIPTCPMg++gDtk
OHlhOJxkMAKFTqd0wO1d06Br8RbwMap+81AMDYNShPWKxqA6izfMmvp5zSUmLxMZ+MtsWtdq5Ovn
mJegcZU7T/rQhLsPIXar44kaep8iq4GiUOeZR7fXYmAHJx2ndFjG5KdIcjugynqNpLG9RM4uCkVB
QvpGCJ4RCqI16Gy5JLQJNO7/9WoUiT1qBNZBIBN11o73DggG18lopBsa9l4EW8/H+96dnNUADort
B0cwZD8j1FsOH+3leIyq3Dg1RZPZkFPBIqN7Y7Ia7kIWCoCTcmfrYWd5Bal9swqaaTjQkA5p5z7q
Zp+caVQniXHtrHFdQG3mvlQjzwzDKxozlyk1WDguXWftA9lOse91AiwDXv7NQPt37IPjZcJPhIHs
j6arC49mNGzbOAdOqW58wHuGa+Po0Q2NAMBVBjc68MQWQBBZwTFTNrcFUHWaNIi7qCGq9d19EbJj
bXqvE1gPCIMFIUEyoRUt3zhTD9pYFQ/sbXHuS+efJR6tgYB32VC3UwF1X0s/7CO5p+Ekqg5gNDv2
aai5GX8sqs95mr1eDaxINdKXtnPgmUiBuik5kjau0i0Dl2iCf1kSrkGxXl7IFpcWQMTL2DxwNMqB
qx8BgZpEUTSkA4/tBDiaMlx/cCxDaLeY28iygRH8zA0XOjmSh5BKcVFsGsFjbwH4uBZDO21RhQd1
vRtHVz12V4ms8j+8NNeEJA/FZtwNbzQfzf0f51NEBHLaOWK5wtv1ybmsAVAwuHwBQvdA9b+1InB4
pQ0k9FY2mncuriY26MwIQSRgDT8akYTHRGGsVxTd2bHjy4iPD3QQYE29VEELWnshHwobTR55EuQ7
+kygmIYkg9Wc55GLMlqrWeMqpT/Hm5c+Xf4Xb4aU2Lu5nZo7qD9doafWHrXqEB1OGVpv0qo5Ai4I
bikAYB/HyM9iVfBXllJPvKM9Fv+Qaw5qgm6T1W68WeaEQ5mtZB++rkMOkBn/f1xnufb4P3+erp90
n1tgKKszi5/Llu36hFkHEXC8b2V9z8+yxjJ49cr4ObN5chzRAgxZSH4m00DeOYbCazTlbAzhoZdE
TaFIWpuG2gj1iHUdgvBJpLXckJHc8xUpfEQT0gbNV80qduP09S5dSeB8VpXJ5R6aGBtIpcWmj6SG
eYzr3AJ0G/d8EeKRB4kJjD26v5MfuRzpbqpaiP3re00wxgdk+bQ7/EDCe7fL3O1YCsjmvdl05YBY
GjpzGjbbCzDvQCxZhUDB/KVnVnWg+WSiCQa+Pmt8U0CLouaTY+hz92wzqW2TfEQ/x1CdgZWoz5Nh
Vee/DclBIRKs1nYzobX2f46llbI4/ObYYERr7Fulcc2nMxOglfmsULYq06AU9+b973HQg9WACkYy
0802H7ixaMgA49WKGIBZ9R5HJjo0UR++k+HOAC3IAg7atjy8GE6I5jPUl00zB8Z5NDkAzMmNK3OQ
d+lRYi/t09Cq0XoPjiQNAOapfGYGkvDIAoFwVAXjjX5eY8I7zUPiRLcQzUrPOKT42Zp4j4HChZ1X
mb4rK+exDWyoSS5DNIcc+hCEJjut9WZvCLKya2Kb1hkU4ePDBJoUS/LuBBI0+RCYOLSxBhbsOmZr
p69w8xoTOz1P7usEmkUHl2fzVBrR/NFKk40DKM26cusMuc5O7koj5tcKjVabrkKezLQsSEsqW6CZ
wq9Ku51DyCGxwArMbMWxYvJXF1rGEalhftWb4qgnkX4xOuHGfvks0St2FcolO6FdDHvcC+54MYS0
c3lMNfbPHGmiWQvodLP06ZrLh8lCcH0ngMVUwLCfyJ4JT/g1JD5281LLhyE3fcDEyeYPsixXPhte
6hyKhIUgTMDGjqudpRtr/R5Qf/RtadjSrxajISfgbmm/SOHAfCMSpPVzzLLE4lhsyzJQ+0lWE36n
0LofPyOF9oyGSu1JlNLalZ1Z7UXeZE9g8vvOAHz88XvAGEPwogmRliEqIKmjT4aDyIvIAPXI5mu7
zt8PTTWkYPJS8DIk74e5pQ14ugDG2h86i1/yFHigMXBfgG81gmNogC4dTTxg+WoqTSJNk5gX5Hb5
haLbUazThg+nUvyTlZZ5jEDxdEInKf6rag2ihugMLRuQiMEKHfPxhJQQeaUKoTM6NC2apGbPx7Ed
C360+x+QNLPRF63iaDkaI4nUoRW6PiYyBF17mPY52qBx4JMRafuxRsJ+wnPE7626cP/JMjM/AQ1c
IfUZ5/mpBSLKT53A8GlS62beJu46dMUBBauZF2g1o2t9kOgAVArpagjWKHnvRUEHEXLv1WvpfXOd
IA1wQQPeM3ad5UuXJ9PKKOPguesARzL6Uj4HdWytPNEWz4ED2cGyDD2oKLTaSrPQs9txdDShbOAd
DajTzn3aZpIE89CYezzBO0deGi5e6qv7387NsjD2nQFbcqG6P3kHeAxvYgPvCp5zsRXbCcpnQLFL
1AxPQ1hvyDYCcjmtZ7eakvelsWnUCiYaujaewZqN22jVHvQp7iZF2+4XliafW7QYXPW+ZvdDXmcr
shd5b65zHTByT4F60f6MVzPjJZhqccQfoIVSSZ5+QXdbu2pDL7gDFnB6rDRxJXvI8nqbBaaFxBgu
Erdi25mAEwnwbD7HX3mUjD+HKYRcAW5r174S0x7qJ/VeN/PwEdtBYOjtwv4Zf2UC/CcUCXozebUT
0MK8vlmDbxKdT9B0XIPCIkMP1Jv8PBnRapBtpHSyC9B4zn1Ra5qvhRaeZm9nYYFUKdnit7PFO58l
Y3npCpBjxaF9jfD2esB3kd/RAU3s5p2VBFBthHLg6oODhjIJrlWVuweKXSLA845MmAXMaZ+FjyD3
K25GkyWbQAfsv2zROJZoVeVbvZP9EGPiT6Ycv4ZQF9tMTfo+olUlkv8aQTxRWRL7eRxBVTfU0PBR
gGpzB3abHL8iTY/uA9JZjjxnbengBJtFlCPanDiL5nKI/gYttk4eOEO7tacc5PUyFz+arLlIrWrQ
FKL2NO+mqbVRAx5PbXMRSpeV9Uj48tqrHiWAiYfB1dh2nCrtMzJYcwRH088qlyAeshO0RBWoDxuK
bx0q4N9QejZOYNYVj+BRlHfgPt/zAh/b10tZbi3JhjXF0oHr2TdQ2BknGtVdPKGnst+Dz719wObS
76cGZckAYm6kqipa5OFKjuzI1Ar5yWHFmlqgQY+K7TDkVNbU5ewyx1i5tq1f0KDoZ5HRa7c4kHID
1v3SRqcMaHHpENm6ftQsdQDWPMddBKfA1poMLQXd9xz3RlQKlIfCVU/7fzotQohANmiHRd9rLcdr
rO7XIPuyUMPJLGzr0bhQ/JoCUWwXSc8JuFuo+9XQCpTOnuwfVT8ppEj4eMpkZK4msHCsKZAcy1J0
FqbtLnlb6kNY6t5rnpG38Q6UKyxZi9xaC2EXD1aVYaNppsmuYSJbtyzGTlPP0Djf6dAZNZvvQ5V7
W9brE6QIIGZMQsdkE14/+aM2tldy/Eebruaiww+tqUsMTcmadvA7ORprKjwuBNFz2fJdHTOCetE2
GIZPVLWc3TN39J/nc3nT5JCkmzmnu7Kzt33ZfXLjNcgvVxYbs8sg+z7apBpaPZ3ij2GquoyLARm6
rBc7Gr2FCtWL3KjDm51WpBHZKeItnuymEkh6i6dLUqj31a5BwFQp1mo6lFVgb9q+mVaLjc4Uf+aF
lR5obCnGcsFLiH7913nCHdAURJFDWkNKa0idTVmn72OWFQWI13aoRv2E8oF9rGvrbv570BCsV2iL
xh9g+RehyjaHkcktHFQB3qbOQ/J8sCHj+y0Im3plsEHftAJ3NmIXqFr+E4D6/j4EtBgYVmNFHARt
WOdn0wRPKEXRJCfswb6gGAr+nCTa9PJaKjFiA7LQZoF2tyqV0JCCTPkqrezxQuMQ8jjbXqKUSDZN
xbwPRNf1BncrZ55NbuSEDVQWkX8D9pqDeCj5ZaLydtAKyR/oMIneWTtDG24WW4P2OpQQ9XCVF7qJ
bTF0vQclHEYHZKvBt9og512MARgclXBYZKccouxfKeCdueuNLehsc59syxrIyQH31DrOvAY57MLw
LizEq6a6VPd2PaCAsu00mcNHB945fqD02h+WxWsPP4PK7PDl89geDEqghFGirSA1bK6cleizdsz7
toBkOcQhm6sKIBMF0CFx3psoVE0EWNmaJ/6+1rL872vJUrx4cWIcXRatHNtqH+mQGCXk0Y2ge9W1
ESVIkdjkmYdOz8Rj3+feQ59HKkcFLZkhhL5qoCN6HiNxhVp8YbxGO2jHeSixlfkYvVyPZuhqfbJJ
c/QeRqxPo64ynuM8eh7T2LmOA1736pRHBxpS6443OSd0obUX6uHJEy+8JsaJBhQUgZkevYzmU6z6
fsiO6GCX9kBNNRaawfwO0nlro8Uvh2ZQDDqQXy+1LKUu5SCJC9ltfBhDlNE1aNDnp9bQ0Xl1HnCZ
3FOVLT0otqHSb8+A03+I8v6umTJ5IhMdKrA67SCKzUDmiDBkHsElnyBOtzp5SjWnPtajmThQEobs
9p62Eik94uiUDuBwDNbCMIwVbVPIRtsSOltsy4wPNlrARNVvpbtlt4nQAArIEB9mbrCZNAzNos6h
0bPTTCeGdtdXwrBSNhvLYqDI7CEuuNXQP7ltVIF0Sqt8izaDdFuraurilSH7MRpA0KCkF/voU3I2
H2DyNCRvhZLj7F1g8gSnR5U2mud+cMxLKW864ZsMbUNkt9BFBE2jz1MFpq7AAKO/2xvW56BjXyHI
VNyTsxNsBZI89lTnjfcoWbQjc5RDiI8P6MMdWWx/Hku9PRR6la7Ja4Wttgm9BHU0dYEA2sfzBeYl
R+fDBVBMfHeB2G3dLahMgXpFm4s4W1HqY4i0Cw2hdQ8WN4P5WdofQeDpnrtAxuvWiuPvNRo5Jgb+
UwjBmduBlTZILcr006g1VwoAgNIB2UXI75eZkAeMvtcGNsFeYL5kU25tIe6Cr5UF1vpszMEPE+Nr
1yscy3IgWwHhFdDbFrvF7sXNsK0BlESeC+JgH6bSUCMwpZqLPl3oRb0tLB+TGF8mqwubatUpfQo6
2GWHRBWdNgkgWEIdFjfZ5BRG62lAIogcH5eY16kaFIqRhV5z1tjn5TB0fXvsK0CX3uwh0EhnPoJo
b/3vKVoO+6l9F1OKeNylwvveh2N5B65kdmm0LQ1ADQ2ZZxuv47O9zndkJwudCTVnSFt2wbvNYg4h
KAlOOxRZf1v03XqL/bdFQwhi9UUbu47P0Dml9hS0AbEC196NY/qVTMvhw/4DjcIvEP0CnlbNBL6M
beNkRLZYDZdYR61WR/HXeQdE3nk/09fDGgAn95TwvEZKp2hubYYGPl2b0IyS1w54hGvnSdroTAdh
zT+QsHM/Gbh/IodnBOcpaZoT4wBCQr+I3/A3H1aRJvSfmrgnnS81x6rZ65zA0IJzG8aQ5k5LuTEG
6cu8xK4YGe2vAvfnVQ8Sl/um7UHnoYfYfUX59LV1wP0AvkjpZy24HJ1BlmtUVJJ7QI/Hg+1Kbcec
try6hldj54M+LO6BblmRh8l4eBj7lr18mGSIRgPbqlleRQPeA1cy52AOnsyhOoEXSPQHNc42tQr+
OW3Gu0y62Y+Up+ikxNvbI/g1G/SYIiLSdP65Gfo7yp/9LeJtjf8YgSY21y/QBbx2u/QTeCnyBwI6
dBsd1a3PlmwbNIBFTwSoKCPdPo7g2JphDnnFAfWEGsaWj2Cv6sC3u6t40ftlaUJtWyEhkiKeF6X5
Yk2LSqAlaVHCUKCx05kX7QzZbRKIlgBajNcU3RkeQr0uztA2wA4E4mTzkETqiTfWgAm5EzCsqNcd
sitTk+jFmZZ4W4dMEPT0nUQz8GcGfb8N0CMar0DyEZ4nm6X3rRLS66Ko+NFFQEwJz/sqJz1YZ9ho
zRGW0PtVBJCOB6Td1m4TNFC95VNBB9Del1VmwAEZOUn508VogQcbMpcati40G0WbesXA+aAeyKG9
LscJ6TWZ5/d5BS5R0jXv6mQEoOpPR2Nr2EsoR4iM2jwj7T18i5UjTCrzzDh4iC8jUlV52ert7TW/
M3An344oUJPe3Tropf5NpM9QCs1/INOn+7EnpzsD+KYzGthBEfYaUPTxpsk04Pm0xN1J0W0tXTgn
WwaWs0a6JN0WIFIEygga8+SONeacYvx7QD8EvcoMrXeHjKGJnf5lgFlvOND/z90Ipo/FDm6cjZml
0fNf4m1lZ7FXAtnYgousBL1Hljb4laqcJI11N2xWKBtbELRD7sKrjHFl2rmAZGzNn1tUXhqBJCSS
A3dR01UrYtkEzwoorTTwHdLQtM3/Pqk2TIDzCnlBkqoE/a06aOCpBLwQ+hli+temHAlkyqAIMwD2
pNsbCXbjynDrc9JKeY3UoRitTVuVYHdXIzoA8G/GLV46lcXLO/2+Q62YRqB0BB8HkH2QRA5PiykZ
m/w09PoXMtHB7rzy4OpMzDPbuIkORWP9gkRPdwL3J6DP3Zj2EActOx9E6BZqTEOFfLsykoci6WwO
p7EZ5r+KTNeBl0nHM7ZMxqae+mFFWEtjQPcN3svhoTHF0BkdwJIG3oL0vJhB3wsAZ9V1rxOaFhLb
9aTfp8yBlJEmPAf3ZI3hL9c1wUbWobtOUi6f2j5CHtXyrkwHlisaK7CH2oZ2Iuc06DoaKiG0Tl4X
9E97iFYHPnldPGoutnS+obNYPlnggr5BDqBsmqbzy0a7rwdwi1FkaaE7u5aFfqB1WIOfTmsNckNe
1nbD0UC/K9gw8YmA40geElYdaVmKABIShH1a/UijuAARJbac9ZlWQ86qA4l9LUGjZUNv1IQenmX0
2IZNEfsUoJkVBY8YNFFQIt0P+CIfOGh0L+jKxq25CaunGuQYK32AMluJP1qAhE8IuaB2rYfJuO/C
AoALlVPFdtrw4ziqwYqHYc7KiK+AZkgveCiBr6Uy0Wyjmc46EYnhZ0H+W2DkQAQgqPOtXtRQAVYl
OE2V4AJVmsuQA/L6UdyRiZx2CwIb3TOHLUWQw+5A5ETzybYsYlgdMLp5d0d2vdUGSNJAMwv9+sa5
6epiX0XBNZg0E9RfRGkV5gxEVgY4Uqcg+ZHjWQ5yFeWJWg+n0IJJtza0g1dkBHczwul0DgV1ZbHp
OpSlIE+99rznqBTyfkkBSM1EW0AQa3tKHJAjbs0RQthts8YNlj+QI2Mtat6l8QyCjOzolGWBG5/H
dmbeeXeVgK5BbsUQVAimydcbJ3kWg1uunCkPvtVufTcMSMivxulrhQ0f/qqlQAdJX/9KzfyzNaTF
107Dfy36l+Un7AfydVRk7bXrSyQETMu4uNE47WXodMda9wao8rI/rlyO5vsrW+rKWlTdVbJEnqXM
vqJo//7KfZd+Tqpc95PC7O+nuNiCxAxs3JOp7cxSat/4gO+516UMZNiNuwHFv3dGz39/RB3d2PEh
0R9SEJr5TltXL1bbPSvQNub/A2ojVDqn9JtmaPpz2DvpmuFH/xBmgbZD/3ZyjNOkvYwimTaWN5VP
ThSAMDoyje8Q0nj9GAY+hhaE4feOIwn44WPIyfvjY8SmW/72MRq82Fw43pP9bsTvuR4gX4EiRP4E
KtjyygVuK2pkejoOwPIVjizuyIS3rXbttbzb0ZCmRxOwSjQUfJyno6/baX01FY0B6DEHKbIzmfG6
55F1C0ojv2KrBWCCsG7QE7BufaiSMBBBOpGtCUOF+lVcVyA5vgFhlF/t4HU6JMFQT4wtZBPMTj93
wnw9tOosBfzd1nqgS9XIjvsJuZWMI3GqPCDngWqPoR90sFSuSbDBNJBdQAlkOoMNFpp6+g8yQ10U
UjEqinRqKKqYpDxXtX7Fe0vgx1UFPkw5mM25VwwqdGCi7/F+DDLoGPSPh8UBaQRE62/Rcmw2pQj2
kOvsfI782YGKd1kK7iswTLggQwXOmrzgvPYOVOnL2QQ5Xhf0snYQbGbgwDRE0SoIBndXxkbD16T3
bigjNBXcHQm7k1g8nZGXgcVtJZS3FsDOdIOA6jpIwu6niD8xYqlVI2nrT0RhSz41WnwqUn+L/H0e
BIbnyIo3HI1kgIUFgyU3qQCHEr0Czm+DZBzjCjoh6mWRSuV0mKNNwdHli9L8cvCkJjeywtvvENn7
xNQ4QAqx/Apg17rKvPRZxk2FVj/YiZs2jT0wWdTZbHelYhhzA/lV2Zd4g5m/8Po24B6G3MuoGNvp
IFKGbpGhi5Fug23xhioud8QEsAPtFossj+5CAw8uIQZ0WkhnfPG8IFyPPGdHqu445cM0yfb5Q9Tg
JKq2eMywg79q+E/ruI3ChRs75totIhQ4lTDrwNvxWkv8l1JZo2fYs1F5beSac81Mnd/AsrPR8LyB
ZorVnbUM+zVSqmGZgdc5FqGJSOnYQPalADQ9ak/kFZl1lKCteAzDyKQ1yNxDWvQc5ViDluTIgwGP
lOarPCpTKFh10a2SdQ36HQCVah5HtxLE/SBrcf1pBPusX/MemoZB4Gxr0371pthW01Qy/W2+iiCn
gwa7jQVNGvQONI6o1D+lnQnMndKsz/intDNnuW5FzZm8k6qMk7cawapJv6bFS78mGkYOez/3b8H0
W8NdLT0PpyJ2Rr+wPe1JC+UfZ3Jkr7bh7exDnJZAy31sm3HXFik/RaML0h31pQUO4lFWo7xZveCn
qpMZVA3x5WxA982xe3lnpy9z8G/8kIALdOrLwdY3le0gQQQSk9PURuwkmbDXkITnK7Itjr8NkUtg
9YrmLW5eTPZaRFDI/uAw1PoZnrhr4XJIfGlGdE+HvMye0L/qAPH4r4nOwOvm+eCUzzYl6WWSsUpa
0KbYLijQfo+OI4DdM/v7YuYyjJcr5E75egXHAnZLscZ5PgujbEMzlmBby2/hkB80DSyb6F5KVnU+
JlsBlU9oybnsICa9vtNVpVeLcu+kd4AYqEovnrTtY4ucE2QWaui2qghy5K15MNBDNk9Ce3G3biFu
Jo0puIMcqVhpmVd9ERXKkRbLo1Me9NUz9MhmeyOhUgRBInNTp039pcK7qmGU5SMvArAV5RJIY2Xv
1XR0QIXL9BqSq7fQ7j5D5KJcQ3svvQ060i10RrZB2aSy0dn/mzitRHqh0EFdPo6R4Xt8At2+uqNZ
u6mX4sVkkTxJHZhlsqZZbvjjgDtKFXHoV2y6CSTYHkR4NBDkbZs2MXYkdDE5/M4ySv0xzcf0IW7Z
TzJTlBu7+q4wTfmionTP2fEceJhSM2941yxOhoWbAOrx1o1sZRStRzQ5XrnFrVsCoea1A9T1jiJo
gimR7lQCsDeyqQm9DfbWOQ/gsjAGiC/dgLU7egZcujkEfcM2kUp9ObBbwnpvL7Et+qri/2Yfpgzq
s3Wwisaou0uLwd2mrC83ZRHln0BjyPfQpfT8KBD5pyFq0LTshM5K8zBMpgBJCaVzRMEGB59Pnw93
5EyrZHpMQUIW4tVpgM7WOg9L9sS6Ib4Ojhj2fWq7OtJwtjhWeFhmq8EIg4PJd4bVtv1Pcmgl6K5O
ORvFcQ6HbB/0ZiBCBfRUDRaWqRrvzLjsnsXaHs3hWddaAcGpMYOaCYZh1SmGSQ0ysGoIVdIK4gpo
ZaFhPkLBLLSGGyrT3tXt7AuZ8dcFQ1EIkHuVNljShQpaDiGYPXkdQ34NTCm2aYb93fK4RXYkk6sY
GRJoAbx7DNPTdnn4BuNGNfW+CyBfRAoscE6QeZmf1TSRIQcdgwzpbILdHXtIY9j2qsqWd6N4jKdg
K7oovCdTp7vQO46an+Qj0zJpsf0+SYxTfTK64SfF/99OijugxcD2gI/WtS7ypM547yUhoB5VO/D6
u2zCk5bgbfNWBKJ8KtLgH0O9ddVOE69cvExeQCfI56H9+5C8SzAyVu1lGQ4pOs6MLKzXnnYITNVZ
PHJ3esAopD7j/q8j7hTFasjs+hGQEOZbecSuLjPkFrLSzRlEcP1xaCGW4zlue4/8Ml9rAEx8mmoI
aciybr67dXRoDeBtVyXg3OAngFBozr9DeSd6sZnD/BTltnnJXlO0j07xuuQwAbDUDdbrkmgpP4f4
7saiHV60kvWgZsSZRA/eCjoHw0vR4pp0NijbX+NKPoEm1gNhqT+KPNqSNliAtMrFdkBxUYM4eUPD
pmsgFA6tTVIKI82wKmfO5c1O0mI2Ehh4GKcJ3gUvbgHZ4BVOzADPnxWkOuaT967/EqMD8HPsp5hv
w45362hygkPsefLFgZx1N5TV59Yok0sGhujVCF2PFwqL41Q7gCMYOpums6pY7+2TlAW7CM2KazQm
m5t4qPB/XWVTt+ZlBt0PGkthdqAVMc3NCFEh6ILa04brzg5Ypp+BJcMD8dYDdCXu6ezNvpjIPlnG
HE8U92SyFGBkhB1P1fBAdjKR83+0f1gf3/F3n+f39elzeoToeFt7YNbWQ1fb1tBsE1/Ifw89iGwl
6+67IgXvez24KF0UyfeGO0G6AbYd+Z+mA8mImjDH8CmB0EviQBUmwV36z6UWy9ty8/QElL72mEMh
XKkhmKWlvkVt5XuGm23JRtoJHZhP74ZMX/GegRcbj1JuhsYBpVF9xo0NbmaurNbtLg5Y5j/FNX99
ACfVa9gMI1Nhnii7C1hD7E/pv2GTGP9Y7fcwml4GIf6LbXz7+YSNMRSY7kVlQZOe1841bmPzCrTn
gP5hfNFL/ZwJMFtQZGtysbdt7oIrkWFTouKbKQbVYdSA65ZipGbZq6YFmo6hxjLHqCuAfdl6dwV9
PYdnQzCdQRvxQNG07OjhvsXn4pDejsfRAWrFDLR8n0EH87NeoSQROEF4oSGo/nZNLuKbBkW6Wy75
Wqoe1zTjDF1Pbbmi4TQZfA8yZn32ZmMEIMxYFHvy0pIRBDcuNFRLygycfLRkAXqdrAvFxQoD0KJo
HpIVkc8ob6IObZMDJg45uDPlUrqwmqCJF4dbGhppNJyYDs2ivo6KpxB1o5uZzakUCmhqUD4v09u2
1n3P6TaG4FApDBPvOtZoVWNKLbQaetBOOAJA464H+8OfEYMrTs2IR/2HCCCnkBZXJY+/rOFg/74e
Yw59eLyz5GwDJA5SKjY3cZwU7X6faFsi0p9tsx+k+iDZrxuwwFqFZuys2kRVgoHVFHWw+uzQECWT
eUgIG8LURIM1mxZMzdskQutQ1JuJRhT6NpGhHeEchWilTlh532XpCfKDzg3QYOfmMPYZbVzNBSSx
DiTLa3eD/Pa4IadwNO8ikbISykmmosjuSidjYKXF7DS2kg1a6pstTXf11sBOtPk+z1aTIKWxA7w/
fiCT7vZ4qQLx844+wdi73SmCHvCKvLQGQw2u0Fl/JdNQaeggGpx0Tx8B6tr10WK2DgDIv58IpD9Q
/dIeySL0HKpP0/cgifsDJeBaEOTuprqr5gTeEHNxhwftlZz0JUM1FqLvSXSlL1iUCrR9/D69zatq
HdkM9M1F6h5iPAeA3XUPwqvzJ4slxVOO9yQ+puN9WHN8xy1m+haL2j05gZCe9hxECT5NeJuO+1UO
ElfpbFy7TO44vxFoguEhtAakdwL7Dvju0xpF5WYY4++gwf1md9D3AdGId8gjqDE6WWZ8xUTy00RZ
ae7aSgCaKdaanrCDpSD4hlbLPcrihoJetFfUha1VUDXZ1gVrwQAZpJcujTnYTjNUMDKlJKWkXJQd
yFr2zv57PGqGF+Y1UXdA6/IICGsKpILK/H3IAVZOXPk8RkFjcbxLFjaUCXQGsGoWMe7hfV+CS2MI
rlDxCq62gSoLXo+9XQ8Z2ys4ApDzt9H6NbjemSJYkBgPY/dtkpaV+JkX2Yo+/FfgDHbiW4oduFFL
UiytQUtadQPNPnWFumdI3nZQ7w56NL2pnR3uSzZk/EJxoGHD9HUEVthPMXYeeG35M4weFb0FBW0v
F38Nq9VqBGR+C1P7mHk1stNFtc5sl4vSal0PRuU+HQCcgDDZTkxpeoIuWHbKDc3cSaAQ7qOhBIy9
NNxbFyB1XTOr/MLi6EscDdWvOoHeXeqM0YqPgEA3Ufnr/7B2XU2W6kzyFxGBN6+H4237nukXYize
CiHBr99U0bfpOzvfbmzEvihQqSROmwNSVVYmD9qvo5ZUX8u2yiCNk3uPo4kvc6MlxQ0CFe93aQ35
+S6unWYb5ME60B+/tZb+zhoDpWlxAmaLOGI+maENOdPK/M1GkxQFhx8bkNgI/E2B2NsjRGLqo4OU
DYR5HPuRbDH70gt7eBAGXgeBA9nhbgIX1uIP6StAGpmOXWpndPdz8zr0E0RLa/vOGaV7tNRm1QV2
Y2vkY4Y09sRuSLZLoF3/bZzF48loKc9sYx8l8/2fda6fdbCcLBeea8yW4J+Lf/nUWTC+pH37Rntk
2i3TRnkcIDbPIv1AdhH4t8TygX0opq88huzAEt6lMLCy2ybEzm033lLlwShemhhKFZCKMNYp8oyQ
nMumqxUxPSQHJ3jJ+9YOkwrF6h2Li5BNerydUse+akDczo0RmMk5YPZmKCOEt2iAXATklsIKX7It
2QbU/611J40hTMfZbRCgC+mdXG7riuH319YaApBsPGLTOH4Be64HiUpHO3LVNc1tG0jvtQF5zcnx
od6XKO1oo5y8kDNQ+E+eVoEJq/nVjJb2pi78vHm/MMCPmzMIgjgGsouVURgvrd/364Qz+yYMaAvk
XVoekTAAo0M0BZvGhCpCZkRVWDQg34mVPF2lrrgPtDeAPOjrBpJ+mdSNzX/2IUdqsgxsJ4nyXhaj
q6T8VlV9gOOWdaYj51An052pTWeSIcszc7xTY3TCpLHOxH+LOpx+jP1P88CHApZ7ab91kGVYgfgo
eUysyN+OPjA2AjSGFzML0g1vmfFSa/xbWUuomafgwcOu7gfonq2VVJM0859JAN/KCwp6MjBravrL
JOU8CbKq86SuRkALcBMtGvJT2jpaWEwiCxFzyk9xJEHSTiN9lI3vlzQ05ToCKE45HS2JBFqlyipr
DYXgqQHhdWiBpecgAoOGVrLuQbOzJqwblryNpbh5Dmq9VoP4NjC//4WSqd+J7/gvXmGBh9mX9i33
9By6Tyw54jfbXPLRMjfM9r1HM2OvaRTvJpU/okbUYwBsTYK6ceoXFtLFuSOPBmWgPvl8DCd+Mh6p
1+tQnO/HYNoRJKiW0CkfOkT0ZoSQgg+BkuXvNuaCgYJEqcmZ/OTHXEId0Xrk9x/Xczrs0f28P4N/
A+UpuqetlwjLYOtPYEkH5kYFaSoboMDacUFVptDRqqFJEbSdNottyoKrob21OHYfUz9ocErWNYnf
Ybyeu1KU7m0UZYbK3TRAuADESalqaABMdtHKcqpk98kbu+V1NxbDZXF2PEXsnTePn9wg5J5upFN2
4AJ/BUFMcGF141irHvGAQ2BFr41pRteR4dyyBvx+61pgIJtdUHM1rbI00vB0Gcs18EQQNVieT9Is
GpBZb+jB1JPdHrl9rYq+XAvlTCNRgQzcSmcACGZsdv7j4Uerl6ZlgGwRZemK7dBV9IixWaEuky51
Ij5chsgojMwGqg/YDDWFNPA++SWDUSdrcnRSA+VBVuNZB9MWs21ewRqbfQeZNjtZlU0JuQnDsO/S
fGr3TtoXh8pyxtsEIUhoxGXtVwm5R0+LtV++aPdubXpvvVfKkCaVbtbuRWGAeSTg483CkvOkUncv
9ESwq36PGJE7T4qAa7sLsnFjQqFvVapKBVdVKlDTyDZE0Cq4WLYwgKtRR3twbSSgv0LpAQgZ3/1w
agJzCWta4M0R8ll9TNbrVOygjwZ5Y6RzbsAMy1uZi/ZiulCoZ2bpQnwHFCh62o3HOtDvqecqE12B
t6TYc1eVJ6iptAgNVFqcb/UG8Dsv6qr3VYKi6NcmRyQ1Nfwo3VQ2DpoyN0FIuNwKuSV8GiBo9rSa
HLN9lGXsykCqsPF9kW7oG1Wrr5WeVo9QcjPP1OuioL9ULQfvH8aoCVpdbFwgLjZZHbzbULl6H9Wa
P38XUVVbXZrJupE/fRVBHs82cSLazbKQiNidBdniC62D4DDoN0YvQ5AJlCqN4r8y8vQ3E5l35wwQ
72YRWOvJzlzHC43OME9dXMlnM0t2/egbXwthQMm66sYdueVIoRcGDvbdNJjH/7TsZGrgtxSg4aJl
y0hUR4tggZ3GrT2qBqNN6Uz9lljIqJshtv6pm6guUZbpXRttltFIICihV79jvBaeB2gKHVmOn5K6
doJoee36KERQo5mjOCKTBrhE1dUzYA+ZoumnLlIG6SVv+nzuxqPQL3Gj/ZpXQsbjmsXVN+rFzHGu
Q6+/eNM0PfcV628adMRoLDGs5K4rgiuNSSAX77rRAmcA7ghGjfYeG6x9BIKV51SbNGCKxi2NlYNp
PLggDKR53OHd49inIY01U5w+ueXvBv95O5EB686jangUZZWDlqsYTq4idwJs2Npnpt1ASwd8UbML
qmlay3HuqZdVhQkMYGpsqTsYwHBXeXClHk2qsEFfIUAwnKhLS3o+v/fy7GlUtCfF0OUPmoraVk1i
77DBGCB3kzQHidr9K7kgKZNcoUFxWCb0JdN3KAQAgkItQg0vUzYvEpftcLAAXV6BYSJAKrtxV1kb
AM3c2La2MjUngcgWC9Y2n6K7pqijO1RLFvsU8kYrnXxaE2V2VcOvNEoNOY/HKojdu9kp7/Bw6fA/
MK+bB2BK0p083i+TlntV6jZGBgrbIK+cNQqugCEJYt08OfjlfOwFSpECrU39T29/mY7FhnsIgje9
vst4MexdVAs9xonzM8mm8kelB8gcePVzCbq0vznknfccjHUzO+DFO+ybEYcutUKBw9KDBx6ZVepC
074y4ubiFZr1arLtFJXpa9PK9irTGDhtZeaVSHY5gONbJKOs12XSexe79QyRrGmqT/ObUZoBviNp
UqO8D/JInxoeAfCWDCNUfjHQqXcrXUHm3bviwJNaMliTJTBN7HPyut5FRQU1PMcOIOtasI3DzOyZ
ldgKpn3c/6wRq9JM2/7NkMZqvDH76vQIahTAZ+OkzXE8xPb7aDQdiu3U9AhiN/P0yde7Z6Q8hk1W
YLffKSyEq/ARrLPxuvT4lXqeDjaFqc9ZaIwG8B1qlPvifTSOUS7fOjUQU2rqx/zAl9VWD8BgmoLC
GrEAFMIPqkalsECrgi/II/L2PriicBYYPFN/4+KJxiNwu61NK5hONLFQE3sqbpnkU1uk49FTZRVt
71dXR11RN3YjfE+j4WxM0NoGCwf4GdtanMmNPCYtrnc9B1nsAeAjHvpO2SLjOWpzbUBUZPUqNXRx
Zwx+cwX2RQOaFalTVzQ1/j8bJU76zwwrzoN7EAKCw7ywf3jMZyd6OfEuDa6QQdv1Cd70YWfGwxZM
et162eqpCa4o+hOZBGj6trpvASSN8CjLXPkWFc0BxDvaL8MxzhAunb4yMAuEHur9b+DN0vYO14c9
ykuB2lSTPAd1i5neHiaZ1LcpsqtVPlbJpVBVqXkKeLSAJNDc+7A7zKnYuhTlsbLApbiQzAAWCl0f
jXtgV9WrIw0U+Pfa1IWNHL8ZQcmV6+OlBUPaK//dCIO/xqaMwZELVrSgDaxXBv6vbWYIuSUnsLa+
zzHd1n41fthxsRdtld7z1koezdICML7QQV/VZeljwerujCfOVxqckqS5gKL6Ukm3OFtjXqyhjAuB
RdUNON6AK7qkJtIyPMLUyChzjHgQ7lRCPe6GjIPzHZC44t4evfZaAD+66odA/5J0UlvXrVkdqJsj
YwF1TPGcG+oIBpztKgEzzJcoayWwFbp/8BI/O6Hq1A2xHVrxnLGXqYyTi66NAQh0AQOAkGy/1mo/
Ptaqq9yYctPjNrkgXglNtLhDMgworDWobJIjdT/cDLUawGLgRiNQwdR9R2UHGLaa+lvgIqauIuaZ
3gkgrbh/lUFVn1ER564/PJCSQAlAJkToKo+oB6U8eUCTqP4Wt+9rkIcGxTlwEYEjGQ8k/aFHMm0z
tagBkXVrPKCU3ngoWLDtEKW8kUeZZhYQB4FcIToFnl0vc6cVnjbjgZxtCzXZbOyAucJUmtGpNRGO
7DZ2LaYybFxtKwfnqwlNrUMOOqZVr5hhnClqTtSFSI317HD23o3lmG5TlCqvZcvcfVNBMIzO6i5+
6j2rRbqmgzyNUpdO64uz3YvohKBOtqKsVm/3oArOqmGbdr4GkHLJj8y2/JMO1NacHcsjUHJJZFhp
AtkpddaNMt2NwADNKy0T/lwTkSKoEq7zBNseswDQLSmH/C7I8UaTk3ffRhVMwBCcpOm/LaYhcyGJ
YJcijPuCZ6GXlGydaX2+nftNPCnO8tQ6zH0jwsu3rasrLVGXbn43So7zoZoMvN28foESW5DUyWOR
nspY5Gfsdt6byc8A9vmzn9TNcCq7E9lpRh8FFmhUdaKasa6eAptPQwTBYA+1lFakmSuyOWoAf/46
rACK2iw0IHSFMDrSqEDaJWn5ODmj8yQZYDJjeuNMc57IYmnTAfQR/I4p02Dp7SpruHcijwoZiXXH
oITWaZ2LHRVKJVkLDimamkBK9ohirGBFXZTEGtf/5U6e1fK7FBCXDln4gBcOKqWntjz1qkmlhT4f
kxKYoak80RUN1zaXICe2JHgbP+bE5E7j5NlMDfh8/rykca0b2g2ktNKdXcT5mnTDD6WqDmvwf7I2
O11cOAD4F6co8nWhm9ZJuvUvFuX8bAj+3sSZzc9kc33w6zl2caLBSXlwsDUgjvbhQiMSFXSgdAav
WqndL2mqafCSkz62X9lHZbmNNAOZKE1FjdaDolJ5UY9caeKU9PPEOaP1z1rL8v9ei+wfd1zWMv+5
I61sVpV1Qi02Hp94GLU5Km8Jwet/dHHcMZ+zHo+VZRTbic9dGkVCPCnM7mI7mrhIk0UHvNqOvZkB
sUO2+dIHQOWQGcaRbNRUboN6ZtWgzAAkpa9JjxMEeLuYNz5rgN/7mfba9G39vbL8Vx//CN9BBT1f
AE86X/xrSI+k9wKpjKMartTM/2WJ/3cfSIChygv83RuHO865la69IqKHMimSbQed2pkdwvKg7NI0
unPt8SO/mP5TOpnW698mRb7ZzewQ/32SzBrrNbbs9CwqFF/yUpN31PSpV0ArM1wsEwJxd26qNuR5
okRfdcVmWTXGzkhxRnWFMX6aWvBQi9o6mpccDHB16FIFJdQdVEzvro0SY5dHIIIlm40M5arrvQrU
oFWzGVBTf4g8VryM2rSrWhOgVmXXrTxY7CKu3+0eGNsOLfB1L06NM+SHffH/t71uUb9G2as58aWy
V6C8hCbzOCfLWtDWnnnQPS35s2Iw293g+DJc8mcCKUxEYVN/uyTFuB1/LWJbnsg025OwjlBRRjm3
SYvyc2I1T8utOR44u7ZNxnBZpouGz0vTwGgU89K0kA4q5zvumuFkoEKQuRMCgwUgKdeicd1Q61iJ
OgAZXecRPKHGA+panktlI7/OjKCgCATJjlaY59ICH6sIsPugoEkt+tFgezqvtJiWNds03+F9451o
EDiwh8wp+HlAGf9alh523GojM+888OJrRhupWWXywTO9r4sRVF2qS9sVp4qRaxNRfiKb64PgAKDw
Gw3ObmpdF6nw7WKrzN/Lstrof16WJgUaglmZYDnOUdgG0bIDGK1pkJr+Y9mI4agwNthVyV5zDk2P
nR3tZ/wYOAjq0n6Guq4/CBQiITWxdGkUtWz4vuRnP8apZ0AF8S6S07egx5Eo9vThDEJx7PGo7ykj
XVGTRhUkYvNuR1MjsKzjtaGmUH9ZIapB8G8N3cMf9nnlTzcZiyBdeX4ltghxDAfpxY+mPehvHoRY
g8hJf5Q8G8JOZv4Vgr/9GTQeKCcc6+Cb0V7IwYEqcVh74JRvZdNcKuiIrGnA3VnQmPoOZed27bYi
vQRJXF6TCdgDpLbSH675NDTG9M1CUfoaOraV2jZHO6SIEXtgEO7EO3d8K3WbrdLciu+qyrWvNIAj
AGor1ICGErt5oNHAvxyZqKOQ7dEzElArOgoCJZl4IJvoHaDsxmF8aBEZ3FqxJm5RkZg3o9PvmdrU
ZkglUU/0WrLVwJgPRWCIPMaeZx4RVTlQUctS6EJdqDs7R5Cfz4PkT3ZqRqSWjk7q7v+0q2XBDq0d
a6Pff/JXdrpBPmnJCQU58+Af01G9i/yxLuaPt9TbkBsgkdVpaordsqwJTP0l80XYakxeXBcJHQlM
/m2I8LpGoVn6wPIAsN8aig2yC6rQsI3m1WMdyvhEV7z5PlAAQlQ/ghzkSZXLf3O7Wud56UE/9AHJ
oAynlIKFTWBFv5E6A4y7yL/L9Cdq9Npnm/Nxk+DReG71qj4ZyK5uJ9/GphLkA6u49PsflhmH2lSU
v8HB/cKd0X4NNIngPiLvV1fT9UNto3Tfw5nsPqv8IRS9bryN9nAQrlH81r3pyMegfQNoEwJdYD/0
OFslYpgedbPKdpHd5sfWY/nN9pN4bQSDeAOSfjc2efFLH5MvvMjGl0HIEadPozoHBrfP+GbXG2/w
6lePIxyoXK1+OqSen5zaLnXCJs44KLAddkp9Y3rsmfEIng7nDRrNUHOK7P4M/bDmATRt38mOHwZR
maEVlwq0dfcdSwCkTv21FqC4DgSY8VUrq/TSGgkO+5Y1fO+cjZul1Q+AayCTpRxM5o471FAmm8zM
qzsUv1R3dYQCLwQcGsTrnfLOgPaav2pKfOKpuJEJNVwaMtMisJKV1Op9rPXZVijQB/7U2r3pF+kK
YWNxtNR7bx6IUC0wRfUd9RI3qi+lmVyWSUWNt/6YpCDx/FioQsJ4jS9TttUIIoIN9fvC5OMlBluV
fveDyN4mxcfZ5Hw89eWqchTl20z8NrfkQ82nfiPj6cSAdeWGf4SEzcpxweJRF9Z1xixMkMZAcCDb
EsYhrkx2QYHGCw2SyU2Mi2kN7/4MCHekyWLnpHW+ExIdhV13X+rUNh5MBM3Of7EPbfXZnpn9F6dg
7/4tAEAhsVfg/+ZLEGXmg4xRTTVHsqpoYO/8rkiCnD0X3KCESaBStRL8C33Xg3sisu/wi6mfB0gy
7XuUcG/70TK+THjwxtxLvuMVBvoUlmvnkTvTDSrVPogyUJCsZiKnWz9LNZPVCAzFbjPPJAcnQhEY
zbSAqLjxDKLj3j8z6Z66B4gizXQSX//CAD4iB+z0UHsRb8q4sx+AEM+2+GMEZ5Gn4BuGePXeYlaD
vEBiQS2c69CjtkCvapn5D0gXbcfGm2LUJCYbcHQZPzIblYVAzGYvzqSLdWAK81aLWNsN09Af3bYf
z8izQ3zcq9uHFo95lOcN1VdsI56iHODeVfIw8Q6MYY3XKFUR+yvT9Cr822ebuPXfPlvc6J8+W6pp
ENlVtV9UupVIVobMSvrjXJylukDN90cq+2Km9oA6EnZoRJ6LFSKroJCjcJ3fee3GSsEYMBtdpG03
vky0FdLYFU6tvbeVEDMLExnht05GVqd4R8fOeVIqXlI1Fde9LYshdu41cmdJrzpqgIRchMvlha6o
4VkNhrLIddfLQNtG31OmR6uy8+TWymLr4HtN8uCPqqRtBNUvkCdnlHg2r+Qx2paJ/Kb1jOofEUKP
PT5KPEqsJa3/KcY/X5LTBCdKAXhZ6myFTHDsBxvdiOCu4/moQYmKTatgxcxi/crogQwcAAt6ch1A
pO18+kJukQ6aU6dpEIEbcNZI076/9sptiFHLp6b/zU3im7+rAEWEjJXHn7uy3KGUG3k9fPO2ppNM
u1J1RdGEGXRDXvOq1Y+56UJ2XJv0r7ojf41Z4N8h0SxvYNNGxbryt4zADRn3kLlSy5a82pH/mHnv
y9aIG++nEpXtoNYGw+7WB2YsRHYxPdDRlrqNnmWH+eCrRlGxkX7qIpaZHrJWRya6RXWpT8DVOHWG
lWEMziaoAv3sENoVL4nB3aI84+79jlCnOcU94jTFZPZnFJmAXqIEUfUZAp2RuY0bFJXXnhRbGqdG
89JvmduYO1mZHDUsaNIqHi41a2uU8hcOGGR8V67ImNbs3cdyOQ8bxpD9Vd40wL1Ygv8SSgt5g+Qt
tNb5hYsIYELoS4V9DYlGkQPNj9Q9LrHz6rdgfOtXPkKTckXGTo3QlQ+kzKFuvdtibwwT1B/zKLfW
RgOgocTOwMFr/MToi4avUHLpcxvfObpM/MfGKjIonCFuTg1yVIVASPeffg9+oQq8/mT5NJP6U54a
0CwPaa1lDoSEEIpXjVl61saWhVtcQQ/Wb3VwgV8bI7IuOn82FNyLGjLT1ZQIK3Szsdqk2Kl4OINE
/nmKy5BccrKNQdVBvyexN8sKXao/43SSgKbP59VKgyrZMVANXcW501dgUnBhxHku2JC1nzob8F3l
5Xg2lM7ZuCcfMtlO/c9sWnLpkw9167p07HAZcQ2vXhsuBCU7gYSRqNL3JkM0skO9PPqF9FsQDsW/
ZltBI+TudF69HUrtN0UgPwUp8zSFyk8C8vQeaPYzzo6fo5l/BDdpsu/Ez1qqvQAFbV1MDfyAwkpG
KMWP2aUdiwrcS1y7RxGaGbZ9YiLGU8QrMEZWP2WcbwBSrID9SCFc40TJL5613+vY7b90I/L2mpvo
D9jw+OCeZDr+jnV+wEtrAAtOh2p+L9+4eLni++BU+F1kYjzPl5rFtaPRYU9V5S0qidQINa4AMmsE
LZ7EabBPTRTtgQ7jK4CX9xDr7B79qQnOKBbsQrJrHOSLdZe0tzyyprvAkdi/qAkJuAKQMaqdk436
4ie/hpyu0KvnuJ66lQQj35maUWjlWVfNYqMuF5yFTmFu6wmAcFGxC3Pj+jkACvaB+VGom10CXMu6
c6vi2ZF9/YzIK+CNDX8gx7gurkBJ+TfqdVn3U1btOC8CvTrQqhYJvodqzVodaPEgEgfqFpMzrYEF
snfU7f0G6UEEuLfUHdOI4TTW+WtL3RRcoekB2Q0rpFFk4rVjW4PegkZ9d0gvfY8dKo3q0uxuCBnc
0yC2rumqcUZ9X2qaNYFtOe9QkNEde2wOEEoq8+iC/63oQleaaL6AL1vsTaN2ppXZRgMC8COY4I0S
B8MSyszqipoYqgDHKEWzdP/mt0yjGeRC05bu/32p5ZZ/LPXHJ1ju8YcfDXhM8MNgPEYJRJY1qITU
K7pcGhB/OOvaauQKQgnFaRnwUlDSt3X5zxTqL8O+WnHp0tWfNyh6ZCQNDyyH//MySfvxwegu9Elm
43JXMrpda9cr1zbuJ57i7KY+xDKFurMLXdKUpsleobzZHjQrre96SEM6SAWdK8XYSU0zOkCBaFET
jqb1bhN0leVbDaJGl1F9A4CN5mzb8Ry1Eh9zaUadAS0nPfOy2CcdtdtTgScR3XUZGEGvI1yRXys/
wc6cJ4O7yZs0COc7fiyMKBUKt8HhLejeBa9wSm6NbD0vRZMT/rXwRHKblyq40WySVGtnl0ALrhZI
iHZgmOBHl+v8OF95xfB+9RcbuUjf9gp8sTGPmurjarG5apllVRpYbC1YQsPMxjce9G7BQzN44KZK
wKRO3cjJgwduQkJb5OYtUR4t5NX2Se8MIQ22th881Ii3lK3QL/MkwaEUiCIeRL4AEa04q26+ZV1B
k9L+bCbnqrl689Pm3jXxcFHB4kcZO3tpAW6mQI8OXiefCZBOMPRYYdERCZjti4k8yF620w1V5it9
xIGgcLI7EOjZ91maeVc8kDbUo0abwOZcWP3PYYxzZPp6IPKaoGWh70ZgMfDK+NQVtjrPt+7X/uMq
z4x3G10Nhe1+TZKxWOl16X2dR+OdbgSPOef5veM4+T14r90z66cTmSAOkd/3AOLfIjzLoJon45Dc
huE+ARnTHXlR03dsn1u1uFBPpll+31X1a+1VYNJQK5NJMnBWuJoZHxbbUFtd6Gd6viMXGih4iaKL
GkU8ZKM1kxZyonFv5+vlrrHHrV0uwUC9rBdbhXnwDAm8luHjA2f15J9st7+nafQjARfRQqm0+bS6
0YKGN5s/wvIj5DhRCrB/XRdTFXV3MvCS8/LJuBelKwM0iahJxS+MfJnbRStNc71PP1VrRoCRmqCr
IhdqggkcIMxgxvxT0aLeEEB0ryx5uNxW7yt/r7XArS8/6dAN2lH3xZflF4cAKXj/eXFYPp2snOBW
x19prflvGMhGRV3H29ydGvsIhg2himnEwTMhkqDVpfyWsf7JLMr8KYNk49HTdSB0lR16dpZW99cJ
+3CAP3227UFldPDLxn7mILojJ901jbB39e6SWo621py6XHEI8D0O0ngR/VhdhOq5TTBtgRUBc3Ib
GI+dK7s7H6RXvZ8bj2QaDFB7xWWcnsgmh7jZl2mth/MEx4wfpbGNODfAxAmIHvbVQ3agxcGJmx8R
FTFW1KUJAf5ZNNeQ92QaJoQSCzl0O1oc1SblObOqXzRIH1dLjRNSuPFtvntvCaDNUndDi/leLq66
3VzJn5ogy77VuWecqSexPdxFnjmATgQ/0KTJ+B5IlTUNkqmGRObK7iJ5pG4+NdbeSxGsIxf6CAKV
cfr0SAbNg8ZL0E76nj4AaD30Y8wljpI4U4n0VU+t4X6yPX7XTOJnJILgC6Tdxw0UAcd9LNFNuLYG
6RYwmlkQnJuuhAIfKqi/gKfQBiVu2Z+aIQV0zbyfzQMU+Hjbgi8EMZrw/cQNCrX9jNNbsPk5Uh+n
oWpWn4B6VsYgJm5YDxo+dhNHr5S/jvXqO2e8fmqQZNtzBokfRGmDJ+VAqW3sAb/b7E1DkPN75gAA
mQv7d24Vt74Yza8860fogZrVvWulw85vTXmMWjdHnCLXwRpoy6d8hDJuBYHOH2o6NErt3ymmeyWC
wfgXjbaRVeBfo9BRkqDqyFNfA7OFkaP4rEjkCzQqwOUM++ImVPV5EXhIIyKgNru5qL0nN1RHvK82
KrdltTT7ERHRASSPR9B8o7xDW5Xjz9JLgC4NzFfIDrcAJRrlnsk+f2kH++w1RvId9TxF2AAefeWe
qV9qY0RqzRrT7x8zRQExCppZuzFg25alr7UsQ4IorooXuqpiN5+vxF9sf/OLdUPHc7MpPuXZNNca
T2AG23/K6s05Nmd81JzJPVB6bR71kCXbOFqLMpOPHB050ypFy/Zkl1mxqiYkdq/N0DQ7F/QDr2bZ
zHxWbuEbm9zyuwNQSBDnLeqZzwp7adizHgTaZqC9KH8fcTJUqQGm4Iw1eJTNRpgbhZ0PEzcAD3ab
5P+hL8KMr6KUR6cgh+wIoDJ5fS0nBwkXQ6xpAHnC+ppCQ9BaZ5NcA0MVnRa3aHSS7RgXXihtVHMK
ADVOvByGp0SY1QYsZXI7dycQsdluh49kesMTF8YEAtfiTIPUCA+EYSjquqcerSZz43012xDvq8WW
Fm8HXvWIePlmviLOLMgPnYVvdFfqMb1g+ywou5C61CDIC2LOmF3tNgBgU3kwEIiFtpISIdtf1pg9
1IR/r/G3u1gttF+bAdyTyWg3j1punIibIYI66T5HrdVGqi8FNPpSFYsWtxai3Y+2mE46xF83eDh6
p4TFSdj7k31meW296KBLn2nreFUfwULZrGOg5r6QW1S09tnQ451v1gOK6t3v9I1hDMIVLWIW972u
96c+Hvy1Hufpd15e6tYK3oYctKtTP6VHvSyqRzWRxru8hoaOCbiQlebuIS+wjstM92eMgE+S9OI7
sqUiHOwguct9w4CY6wSWUaueIKKcv/s6UGThkGOs1gaSpwMYesH9YetrSVcWjqqi4j7CBbiaR9WV
lXxzegkVdx9lQqoBKSaPdwyA3p3T20jKcjyJemwjwO/vTbsAz5n71kNqXfGlzX+MpB/XzEXQlf6W
RTJk91CWUxpcd06gO28FuHYhpijezEnqIc8zAS29WOx7d9D2OjKdN4GS8BB5uelrK+WZOLSDCuyd
aS3e9LaAHCTqLzSRlU8VSu9Ruo2ruGsgG4pH8pOW8XfbMkpXla6zjag6MAPZeFCiRKM80keO3KI4
u233bf7E6kdxG5B9kUeZ8D0UC7LnoGzOda0FTxkIn454oqhvoRjflL3Q8bYwk8Q+uh6oUv5tn5DI
WNUGa/d4/MkLNvzyMjmugD60Xe9ys0lXrS6zcUUjXpJOq751kl0tRuiaadBB8AMV1FLdxeblxbgH
tq27H1TDQKyP7AVs1KWBxVYzj23byBxCQrkR3g1n4HvPdqMD4dsWu+Zl004HdnhVEE3romwVWN09
cmtsU3E8PWLNMG9V7mibVF3F7vh+Rba/jQJYCvocYCV3Gf57jj5SB1s2ec1z11U/LUQZf6Yt2yIQ
J96MMsrXwE+NV+77iOwZNdtWheeGZjVpq8gvjbNPjAgUKKa+g4gc9jnxkUzUeCqKTFdIU0DLtZkg
RAvw6jbzOKqVVcEdgbjIBgIA6N9Y7gWBnPoaqMdvxc2v5tTr+8x28EhuNJkfbF3DW6LNoYE+sNiG
mI6R/YzwrfBN1/nWBEm2NhynvAa57p+SqWYbySuOWm/Ui0PN86fNyt9jPfRPfpL2uyj6L8K+a0lu
XcvyV27c52Y0SAA0E9PzkN5XVpZT6YVRcgQd6O3Xz+LOOidL0mldhYKRcGQWkwbYe5ks3QaphFPa
tDPqMXI4roeVfENoP1r4zqgXDnOHDSQECaNOG0/rYuk70lpSsQN572K/dxBcru00BVx8qB9G7YPa
H4fpFjkNEAzh8HAPZ5D3usI5Gn601cpe/pNnhc/xqp0axykV72jFFoAsdsYDoms4C10Y5Avi/sdI
XW2Q67XwCoPLE4QUy3uFYMy1jorUAHR7veFzw4EAQita6wk08HYnrHzSpnYRPixhDXEr2hBQxHnl
x4gHQEi7tjePJ4VxWLU+21UZPDiyTg7tEPtzUvS2/6pvMp4cMj7ZMyECv4SWbwJTwnyG29b8Ar2N
Bph/Kzk7jT1A6wU/RCLD9oG5JQSHpkftoN77tgqKxtxq1EWZEK9ufCSysDYcPwsGZ56+GV5gF/Ne
T0AMaGRe66n/qCN/GRgjOAZ1HW9EF6oVkhzI67kjnovIlUPdBqSQOEk2ZpzWn6iHqkOxjmDON8Nk
K51fpedrg/XrfyyT8DzyZWDJSNfbWDak4ZRdwf2MTmlTfixSKyL+3ZbOfxF2v7X+MvbWuZ12VbhG
sx6DcdcNSLrCCr3Y94gArHRp8gcNSBhsjvX4LfPv8r7zv/Ox+MGl6z41iYmVZdD7B6DAy+uYJs2N
pR7AVKL7jQ2iXEeGyhB7muZAzTTh6aZN4o18ztjbjTN941XnEJPYpgXMfQSY152dVjAoHpp3Jvat
HzwZMDdv0yfBKobrtCuhTZPyVSIBLg7jIj+CBK+XgD0Vz6VjfiVqo2F/xWMr/nYbw8JRLQxfvjY2
fkxirQFhXKxuRa/qixXskdUqcYLgIAdQr2T/Quj3LGthTaf84eQKtztYDRYyYeGbb1V87cD7B9ab
M2QLCiBEcEtkmGEiLCzyA9nQpFNRTkVq5S24ndSKtaL1RK3/NDa2FTIXqYaAqqFPmCZgXgkDWqvo
3X3RMEw1p/qutCEYMNSvReNm/EcTO+4FfrQLKNwG6b0KJgJDEx6g1C3FVw0O8QKyGuLOyOH6NxhO
/BQkWbmEk9R4BOUr2dl5bK/HPONnHuVy3kpbvbaWvqRJJn6A2A98o9d8U8Vfwx3VAL7RxhaE/PGu
gD6Ch1CMlx5k3fpAD/TPdPtTvSW0vXby8uo+5A1Wega3e681jJFuhkRpruq1bBTEcEcYEt0azFzA
8MM4Q8EGSlQ5UPsIrswKGXZ7KtZD9l4k6iHeDh9bh5+L1Box0MP+17HZCIxOodMFpG0PsnL01psm
WEAjwpHNLVJ1pDJtpi5+NuptFDvhwcTkk/QMoqb77stMne2uFxc2xicSQ+C642vARqMV9RrS8TtY
esEZc9trL6q2Bo5efYJe08z1731Bv+LaS1e5vWrcii8RoQRAuC/ZS8ihDYf72r/XqoIeNx7+R3Bk
kIPyW4WgS8ePI6DiMEes+KXOqnqembr/FHn8rfWc+LtV1Bg+5aFkUmCpxOJvtgej1T6QDIZsAe7p
oII2SjcgTdKa4dE3jbfE8MV1QtnGZnrIIvVG0zRaILhguc5c3sY7mqx5AtcgyPD5ktS8SNer6f3k
aJR4VUzKX1Rf9w2oHVO96Nz5rSvVw6YzwYvBK2YQ7B3XIM2kLw7sxbXpqi+pDxq0Ay22U5So7uSC
QA2oQa2+RLAGkAzaG5YT+uufR8ZmOJ51yl80ZjZHSDDpI2a9+ogVSLSRvfHs8jDc8yhcBVZaPCRJ
1J7t2AGgpYMzaI+Yy7z0GdtQq9HK+hAE7udrKxvsbxXIH3tMjrBqsYUBy0tEyKgvbSBct5KdNu6o
FBaevfj3v/77//3fr/3/Cb5nZ8BIg0z/SzfpOQt1Xf3Pv23273/l1+rtt//5t/Bc7kopoGEhPaiP
2LaL9q9vFyTB0dv8L1VDbwxuRNaDqLLqobYWMCBIv0XaD8BNCwqEbj2x4d6kqgAm/aWOB9Bwm8b5
htQ50uf6a2ssruvYoFPxHoyVdUwzrE7KdgOomUxO9qjStUu6crBLFTM1FOH66jIYh/VPZfCITwpA
mNs0I4pltEA2JoVBCJSJaBPE/sc66lykyYLhGt/Bnhjo2Wkjddof+bTpo7pcZXjoQZHpr9akbD5B
TD/dyJZhxi5TuwQeyW2vXWgsdaYdwE2Bzf586oX1+6m3bWHjypISOWhb/HzqIY+XGV3l2A91Fw4b
JIEDoKbMcZkKo3gtYyRNpulEN4IHXbiiPFMPG5wnULUZYGL/3KvUvrFLlfthPx2bZDZ438Cs2NhJ
WanXJCytRcTj7ujAEnNf5NDJGJCbeh6Z9YTTa3+bukJ/GhjvqSvz4TQSJMOBbjOzHO4aFfGdEBae
uaA0OP/huvT4rydHMER9cXYEoCG2tOXPJ6dz48IFdF4/XCfpdi7By8/EMzIU2T0cZdt7UPWf6HEY
VtpY0SOPilMvwLX0/ZDDq9hS3htiwM3SlqmGahoeTEpXMGuQsv5kNeXRmeaIeCledMSyF2nksAzK
O3QdMrGvnLMysvIMoP0KCXv5kE1q+gW0bSF3EPt7qoNkWLyuc+g/UisNKMN+JSddfkTN4FpbhgK8
PZ7OEZyKtqOjodrva1Aeex+aGbyLy3nlg0Wo6gd418uHX/oK81zZ1taFc8cvU3tymLMa6e2mRrKf
G9sA7KQOQQ9Mf9nBFOH3svPSx3raIFKYlzKCABgKaWi3sxbUw13q5frRasxyZZhjtqRWGt11yXV0
BvHeu2u8UeQWW1qijj+Iy7e1Mz2VzXpFDYXF1H+4IoT30xUhGXNN/JdwzHZAQ3b4dDt9eFLhyWIN
kJIJHiReUbCPY/2pMyGvTDzDsHg2vcp6o0mYMNr+EEi/PxnKwxTNKGEFGcVHcpW9usSSeezVHpY+
ll6e57N6cnsLAQKE904RwVwmLvY0iBqo+L/WXXcWsNhfV5ULlM3A3WTjdKO5Z8I19/RJ9DEvZjoc
gLZCoohthBttb82/9blWiLJZ/4dnz8+P/elkQgDKFsx2PQtCdJ7988mMVcnMJGX+xemrAanY1JuZ
4C+crdDwAPpOzWWbePo1Y3JJc13qUZYKLL1OdFC4hfAs0oi5C+5xm28q5Bmm52w5PV0/bEAyOrYN
zNvQgarh8YGgk6kQTgtGPS9jE/KuFkvvTS8OZxRsoQaWGu8NyM6EiBJA1t0QjZ5HeQ4tG99L7m3g
XP58Vjznt0uMC4dJx7QgucsE/+WsYEYlAl0n9oXBLvfIJ8MMSJvEgLBNLrekiRrYUbTo8/vQHpPF
B+nlDIYGJJdMddDPAzHWhZQ8SSv7zgAcXG/Xi6qMDGhxp9WcoICZhDwHrJCDvZwQg1Gwdprcebn1
qmyg0xwG68ZuCg3lfgRRjNAINlRsprrOBUNJDfy3OuqXT6Gma+epH9UNlYuptjBey0nee+YEo3jA
Yxi+IlYQQanLLrbUEhbw2PJL2HBR64fenqgqGOQK76Aaa7oEhs+4nPJVZFXjRksAVaZ6lvU2nhEI
KkI1BSt+CPa7AONLd9ZWXv9gTQSSHERkpG6xUppKU1s3wEEpqRGWg0WYCjTknTvT38LcOz81dQiZ
+bH2927qfEp0U1+oKsOra5Egh7GiIjWYCShUzHz78zViyd9uHQ9+G54JcwFPCqzCp/YPz6HBY3jd
Dby4KGVOUWf9ElVl+EV3AB36vc3OyPyEgOcBAAx9PfUlhyIG8vv+a4600gq+qVDJcOzw8eeRXtky
LGCGg5caITiu0GKxu6hETApytVR0w3Gp8mZ8aJUDVZFAr8LJES/PjOwImVhATaciVhj1xnUmlZup
mJYQHy1c2W+oCKLR+y6pCCvkZQio2dLluMqJERT6VrUMR7v+QL0GWxwzo7K8EocQqBq3iQDV7Uq9
limEJOAEZl6p13Cby+58Lj9Qr/Ogr5ZNlzbXQ9BxBhBzgPu2YufVspzm3ra84C5uwX/tQeJ55Y0F
p3DG0gMQCs6jGRRbX+XmK1RF6hWeqf6aukUR9M9z5Lq62gXeqcUKguptUb/ddsuDERHgaTjtNm+y
AKH4/FA1YgRuFNaNQ9GqR2iuC+BzEK0rnWo7VMgIgFbgzKF+EX7D9EnP0rHwn+J2tBa+0Sd3GtjQ
TZO11pb2JGtkAG976lgaXLy8BzkZPlmt388tmMYhOA1usjttqF6W9bCsJG/mpj2+11ED9esxijPG
r/twwzVMrKo7N0AERYsm/QwB+B05Q9ZRvZf96L0CxGjPI2dQ4E/APtWpS3PThwjYmxbn+AZu+tkN
q13l6yeQGeI7hsfh/YCFETwvYHAts/YRea4AdnZB9pilYwWbgLxdU9EukmZbtQCOUxEmzPxcVWwV
NTy7R4TdXGQscS5WkSV3rHDW5tA7F6rqQ79e+JY/rvhUZ4mignPHtbvfJfpk5XpLwVqYBkHdMLG3
FDBSlCGb6ureATa6ZSCEY7LkQrrt1dDmfVhKBPWyasv9svjRWvEbj0YXnNfKn2OZLs6Fyau1SCoD
eKARcg1gca7ysMku/7SfJN72aV6sEbBol0ULSzwd5pd8YqMABgmX5ImIoo0Mpo1VonFLoY42EsYB
1Nce8ZRywwI5+X745GbZYhyy4SmKQdBwC9tErgUrdsxuBQgaGV6kk7ihTPIFiEX9rivrEhm4ru3i
YxVlxbwymXcPfVK15m4ewnEmGw6xheg8IInOg20hUWBnyv0CTtUySQPxI2i8fVsjI0PDAQfw7kWg
wjUATePqz09CmnDdlo4SD0GsGwRmYtz2BEP55wdhN4x9WI4y3gw+uDFyzuFi0Y7wJnbwZsaK27l0
YwcH0gmh3zXxGSih8vnWwzfEiIC61c+6wIfNnQXsd9j38L5RUORNcJOCNpepB8nSYtdNrVSkTYDM
2WD3wUEJBnOfv8frTsYgVprmF9bt//znWtNy7Oc/VzDuOpBVEJbjgMTy858LbHo6IPQfbK6kFw6L
9aGF+yaCoR4c1zUyPRCdKKdNPAYVhJNR3w4aJCAo+s5iG7J3QdNCyYw5iPMFFl8PEL9VmGCB6/ih
fGsnEo1bzv/8l8ifZ9L47g6mNjZ+P0ymHYu7v/xwoYQ/rAxC51tZVpBAneRruoYlJ2tNn7EcqYBN
mmqK5TX3TT7B5Pn7Xh2VXrCMiso/Is/RwDAHE8Xe6Kt7b0oXUF3v23KJ2AfE8m/lvCm/Iu3XzISv
nkFkdu5CS8lnZj0ncd088T5NL7G2tlQLraboaPrJ9GpDp8SMvE3PIXlGRbx3xmWQVOUaTq7yGYiT
BOKgOtlTq86AePh7/33+Yf8GZ9uuAb+18029HHy/XiMa0h51t/nzif5lETudaNtkjvAcTPBdzsQv
l0zjaheuOYH+jsQOmLuT2TKd4YCMmWVvHiyjhYYa4QtuzV3GD7zSenftp6qm3w+5H+zUFBVHJN6e
gZ8EKToKjVNlS3ql9BEMPUiXKlzI1165tL+3BStPRQAZ6KFP+bKFq+hbjRsKT7E3ENbUCsJ8zbZJ
hfsoffNM7WmlEMAqrfxUjb59KiHINq9ad3zzq/gRt6l+RPTplx0mA/zJQb0Rkx9EAl2KEbaOrQNI
G8JhRyoFk+fje317bhq33zttjqlpy0u17HDpLvzJEfI2tBb6OtQyBJzFR09tsiizIYlThCevCfsL
84vHoTfNV0dOhoxuPf0tgfHJcZZgkoEek+At6AkTjqlT0R7Ck4bq1QOHDiCoIDIFewGj/2mvU/+S
A7z650uD/7rUwJILjxOGWbVtmngW/rLUQAy/qK3eaE/dYCI/1fnIzRPfClp9Z0815gY6iwgnU10L
4z1Vt49jbRdwC4PFiO3k5n3UaiymuiL9muGVDmSueLn1wK8QAOXjhxtnusFJpKqBQjWCR623JEWq
Zrog6RP8b+EqPg+qKr0uwjioG/NGDPGpUbV1pgaG9PH5z6fB/PlRJOGoagvJsOia/tk2hSc/TKad
vgdJxmXN6Z0Q5HgTDR/zJQbbeCggIobKrRFiw7cZUxLwheh58etMikbkCRhSNHVSOcRAATOI/sPT
U5g/vwdAFMTN7OKXwx3NcM38clNzPDXg0hpGp2s0ZPSdEjYSQfgZCbVkymhCqixeF57P1n9V0wKp
NIFD/b06gOjttZrxJvwMn6Jb7yqqnYUMCw2BuyXliFLHC58sCSGsLFkOqoLqOvLFCx2b6mIExfsn
uMgIPMDBkdOBKRbD9OnWT8Nf9D/EMvHe51NE7sP7UTILLxPP4xairMJ1f40kMzhrZ06oqnXSxGLX
9Kk1B1oPKNJOBp/C1IMMJcgfrlOCrSz6cEb1QOE5K+ihAgQSavXJY1kCwzFpn0zk/Z5SYBOom86k
3gcKoU8qZhLS8FXUMQirhlix9nW+Q9b6CwCP0Y80P2HhhlmhDjiywr77Osl9zxGdby4CL5NVyori
UCetswOQo1vXpRjP0EcIFphOWS/TftraD3+M4/t+8Ng5g7QPFf38ZAYKkziouLYnkF2ObhBnOwsX
iTmFaBuowAXNcTSeSmjfnKgXVVNxaIpxAwWCN6qnKmqkzdAW/sLE0nt+PQJVVtMuK7NvZ43WwZrq
PhzMdep1M0TV/kNd2ur0ULNiIbsCnq80hA4lQcBcW0mZfqyjPoYss8mHsEXQ8PdvDTt4xGVc5q2x
2im2AavOPAF7E06qJjjSbqIXYNxa8hDlFlJmselDqrIx2j2VMzcL5nVghlhhDsvEr2w4G47xMIeI
OR5Mdp0+OI1yjqPw72yhUJqqmsQ3Z1XNJPx6ZIocaiD2hkh/3Hp0kv2AEL2DJ4SIsWbDSCTDnW3t
wOqc9uFNO4J5AYRDGnmkHiIp4g3yU0gCTY1Ux2OxRPhYna9HSr1hlQ7DuLjuI8SqMxqjO6dch1UM
tcZpnFW5eml6prO87iHzi3sOj9nbTh1zDBcgW+dr2qsYc/8UJsHOxfMwm4OSC1eY3B82Cbsepw58
cYB90gt1p/30gNbMaojZ7qjoK1dMzDlgq6evQJsigKZNYlsHGhW4gbEpc/wm9K2ojlugBAFvcqL+
oQghkOObakHnZuj9zzyrwoMLfUZMW9uVpYS4QGxVXPgIOTp4unjL2pZKz3sjnsE1Kb2nLsD5cNBI
4QgcWla2tCJRr70Wit5V8pZ0SbLqRxFuhWFh0jX6eI85yRtQyNXCrjNrD+ff/mK07Rez8OM3YBPx
RtK1eXIDL77DCtGeUYO2+x9t4Rj3oZ/Fh7GqkwUdANmpvTtBirN2OEEuE1YSPX4KOkjiP2a5x6GA
3CfrJO+8dSWM/FOOB/PASn9lJRXo3R5SqUa976IC+b8GAfk5ni7R1owdBp0DnDJE/9ks70NWzH08
xHwz0PfUatphu7ARfVtTURkeMIUwP77uqsQ1XCBOenK9hj3AlCZc+RaC6VQsdMnuQCveXPvWPTQS
YNeRrfyKf6W9ObljrGF0LeeIhJkPltGLS8r31Hat0WAjpUCdXr+qa9R6h7gB7I6mb84TxDgg5APq
XoV1GHIi7995yktESJiv6Xs0GRMHLvT7d+5s9w6Qfn39ztPlsIK+SLakoyYSLJLRcYBmmQ4wbeh7
I+fTXb/Xn74zDeor47fvHMQlTDOQ+76rdb/qjFium9Lb5siPgwfa5ABXGS3eUPRxSJoS0HHkJfPQ
kRuPWlwjA2NYJ7BWvPasQayKpBvAOXHCZk376MBqWPmh+xJzBTN3qmOQ+FUH+nitzVuLzQB39bUR
L1SIFwCPH6KqAKeqhNIiVrXJA7jPyUORwhW28+6pA4A7fMlAZ1xSMWexdcFg6khD4MLnLjrV6RXV
VS4AG004lzUftlmbzN+HYb+VqoGNawpo31tt8sACWd8Npr2+9UiLocGf2WQb2lcz1t4RZ0S38yLP
99SPhpZBD0tE1ldbqtM96w6DiF7HYmy2Li+SBbIr0VrUvdyxWKfHoC8x4esXvs63bpzBYo7pdJao
fPiuxlWinerHkIxfEcWynt0MCb6o9DV4GRCfHCuB4I5VB/e9Dy0n3VrpZ8t0gdfAIIDWEW2orbdI
cphh1GN6oSP3QyZ3UdTbW8hzrnPXhsSXNTr7OlLfeWcVgCoYEJi1XXkM8dZYiTwwlwZkxxdDXHhz
5gN3ZFTLQkAcJwHS6c0N2Aky9hMEAZFTt8dJjgDWUaGVfTOa4GsBd+VPds/iuegG/6GCRuwCVigM
1Kvx/dhQ0sh3vxw3bAL3HpwkUFeV6p6B1IfIgAlUz0/H64oQnNqsylfekMNFAA4EqxI6PAs/gY2V
bk3M24bWfAM5dua3VvXqVZC7UFBu3DDEE589Ye+KdNpr6Zlzd4TZGO9b806HMfKpNBL5AF8Vw4Pv
mfnOgaH7kgakej1akfsZ9K4EJlVdtQVVxn0cPftM7aMdIa9iFt1J5UiRgWGczq8DvQBie8J5xG1X
b3um4lVhlf5nv1xdB3K3XVrNmO1MhigzjDY/Xb8IkOszQ+PExZhXHi3kUOfZ9NUBHtxlYaOfR1cN
GwtyDKu0bprXOB9m1MHg4MjCPzPdQwCtuHguDODoUJWEgEKFWcM5AA7pYEOFdkENhqxWHp6aL43L
xdqFXPBaxb3xkgn88tMxITNZLEblJoBRAHUHn/LieroyzsMZMGfBxTbgEuVPRt40ooyAukMw97Ue
7WDdj3m5gRPQ8Dxm8DqaTnScQtsEIrTp0R4NDzDYyJqNeCU9IWH8VAxw0QmB6dlkQQzrviv4BAgU
Cf0SxJRtwAcmMSZqMAPnwehhkDu9TUsjkpd82rgJ5nYFj4wlvT5Dr0WD+1XZCJdQTZ6G4zqD9tac
BlFdCwT9gOnkkUp233hwvunwGs4ya41prrkDi3HmAJn2lAjDuI+DfG/6bfDSOxlODgjX13xAWZqA
GrK0X1KrnQbJwkD6HBEWpAeA5v6R5C47UWnaowUk05Oe9giJSJgboJMscNy/BBsSBc9XELMOwH+7
h0a2mJ22RW9tOqe5s6YG8E1B5PzQbPT5Bg99ezvmEXwkgY10D760/vo4KBtOV2P/LTA/dyKA4H7T
pghEezyeK0fVcxfvyHWB8EqMQFKytlqXnypwvi5jydSRp+zuvbM2kHTvm3RxLVuI2YMlXdRwm5p2
Vml4AbPoPgm95AJ4CpJuyvve2AnarMZNl1Zd4TKjA1Ui+9rktbkEG4QtwTngUMOzo5ckMOxlangZ
zKVQLDrYIvgqzg9U7Lm1AQ4Us6jMlw96zJfZoOOXQJXIJk7GephIxy9wLHHXJfPfW6OkjxdQTRu2
1Noy501kqryjoUawHDkDaygp8jPW8E90nFSLYkdfKp32D9mGf/5S1Joi9kFfyoDKLiYLcbH2h5Ed
CGl9xVxPRQ0QyszHSuYq2EFdrlIeH9DZgeEjyTV1ckjQ47ajayfaZzh1kmk6Loo6WCJKPAc0MHoA
Fmt84mCcxDUY+lRiXYYpGhwRqOSafMtHFl9LST4ceJB1Z2rza+8OmnnuHZWsgD0UkHe9loBsfml6
xzxRmw7SL6aS4VW5n/lBgPyk6I7XQ7AymeHe8A+kzw+R43KmvQGgrOnL+U0G3RAzcffUqvGen5mp
QK6UWm3p455KgHZvAvZkO4g3puxY22W8RXo6exxtJ1rHBjMXVAwSVh/d0v/kMDvEVQyv4GCA4h81
shqHynjl7XRlZI993GYrHSFNRq2dz9NDNeCJdh1bQ6vITR6pa6phF4BkGSbu00FV07VLuK4kQMBg
Rx5UUHZg4CRlV50SDnuPJE7NBTAu1UkW8NoGMA4fIwWc0wDXlNW1slAemorKPEdpK7aIZg+wZZz2
wQDGSnn6qezUth/BE4FAqX4wvS49FaE6McM0MgC2RyzYTA5Lr6lVhlW99wegPv20yB6oDmZznyWC
jAeqCr3O39BCaKAdDCaYQ1ZW4emL8b0J+KKvYLBKRRph5SsVt+xCNabCXG+QSbyiNjXE3RmR9Wt3
6tH1MJ1vciQnqOgiegbzjPYyOv1nyFXVB6quDUCLcYG2OyoGVSHA9gNlh4q06UrrkddJcqQjeSMo
TiHeXqAN4ovShskF/G8WuFCScyd6tuSsaZd40hQrXWfOgga2mWlcuu/Xv7YqvHExQPAB0FjsZYy4
dRcn0dpSg36g7lIDHGGx0Xr/+m4gsAaSL14Mz7c5ONvQxAjmcFeDur7D+Tl2JnaE4e5uVfQp7p0V
0LT9kUrXKpjeIHXf92uQ2t+HI7TLQd8Y2jnURrYq751lIsA1GoBEP7eRm143fuVOpif+zmsySD2l
FSQn+16/9+MeYtyNA3NNT+XhoosD8whMSX0EGjddxH2ivvpbilbe2hlC1X9qp/F4NadY/CXZCplm
Z1EgTbtvauhjWApgtVuRhKxuRdD3IAE1dQZVGJ0x/f7QmcZWgEYvSo/1W7fPvbuKmz8IlmG7CjKJ
ZWmvCZaBWdtxgBnIpcYslHr5kfM0dNAMD9LOW119zCzzqW3C+t4TXnGf8OSZ0Gh5FLgrJ8+9VYNX
J2ARs8EGtRlE/2x907pLjDI9KCxb4jhUOZB4f3Uhnbu4V8UCclT9cuiyeJg5nj5DezTaEkjxWkdQ
Rbuvq8XVYDEH5ndp5T1cCGzm4qRBzFyNArB5DfIatDf5E7XC5g8m4/BWSeIuWPXIOMxzo4OirWll
7Khib2kiQ33m02aAAs05SPMvg1XGOypRvdtY70OpjjbMNvrFgEXbneTQGw8hEL8fnKp9lHFTLetC
VatuKgrDdLZ2FIRzas1E5N0VpdhRI1XlbbvwODPvqQTPKkhkD2m2j6rg496YuQqD0r6HW319MeJj
Y+nu3uRGdelSwFg8v2YzaqM6OzBgJRd2CAhN/anOi4912ViHNkpPt4H20LMZFX8ZyLUENAWDwMns
EKYY349EA6JU+5vMct3kpDFPgPCJiRBW4GwMQ1t77Xf2b58ww1+Zjg8EZo3oESJpiFJMTCBAdLqi
lQcqNb0h9zCneaMSbUC7GeYR03zN0w5i+a0bXFrEU6fBtBs/rI3p7g4XbRVD+X7aY62kPHSdoS62
AlAx0fBhHZ8t+pMiSMsvhLJdyBDj9NEmKst9wrlxpNLQgcved+YzlUqnaw9l5o7rBNnrQxgouLpO
m/jvTzL0mnUdF6/UIzGL9x5UHJJkLkUewRpU1JCBBhFvhG30zINi/akrEu+OTQ3p1JAJAMohygyp
jKzz7kD4fx8BxvmPMbdAmZPJtp1gQtwcxb2AAu1oVZd0ggo5eLRvqhxhFOpAdd0kyGUAj34dVGWG
uHe8lXaOtuzndmyFICxocaJN5/WwQoSP9aqFqRkW9GhQ7kQ2GKYWAQ5xzxFSo37UCoDvYwtnxA2p
22nPhi2R7e5J3M4zkQqbUQOVp1bDD74Cdw0NDAU/L+111sPtU2AMapFPdUaAVhF7H1tv/fpMHmA4
9UV1XfGK4Cwy7Pj5T8A+WJcCiACqL43MQNisyjesD4tXhWVS2uf2c9tgwgMZXCy5p/rbcA2nqH0J
esS5tqAaNcJL7QULCZgQTJ/KqY4+UR21Ur+uLdWvra7XvY/NSr+ce52y1sbIQVStFYTK4IaxAwhs
SVW3evqU2XVwbFxRrT0Zj48iQQYaRjnfpg+ALXf0QRXvNU4JN23ozbXGg49fookatTNK85z4WEOE
9MvRx8obYZjlDh0CJPhN7WlDDXy01M77a4SLv/R0peM5ME8CzoqPCyvr63XnFuYjfkpj3SWBXlAx
qYD2lwjbzKhY9TGWaZgpBGVoNXNuWKuuiyLg9zDUA8p4VuDO2xs1Nx9px2VUILA6FZWNHXsasXYf
EV5odQ/uGSJ/y1xZ/Yky7nEPm14mg0UL5iHgJH4t+AtU+yArGqf53PQS8WLYGtFaQxfgmhb8pcyr
10Hy5Bwg/vn4D4MMc2ALnVn2UcPa3jCiGHOlRRAA+Yw7ZhHSh25c4I1lb2xuy1VqWHo9gGeB+Dhe
vlTklcDKanr5UrGGp/F8TFVxPwyJ2FmJZ8whxTZ8YhAum7eNTA8IubQvwIVqAd8S6qVyYYDy6fWf
PBfC2RBdSw+8NagXDf6nXtwAH0ubtkI0JG5fhHGkPeR1835YKv5yWPSqki5bFUZnLgBJSU+3TcSh
yZiz460mNfEenwEXOS9LmR+oAQ4/+gQBiubAIK79Sae4l/GeeYJTn71Jh0KuYoAlPrVltQB2IfwS
OTASCfLaPURQY77rW+HMroBCjPTLKH5Kivp9pOmn15HUIfl7ZGGl/DqSEIeweb0fsnoTwi/mrdLr
HqJxP0q4wc6KvLWfJJRyllnbhceyMOJ9afTWypN29oBIC3JbTiu+NmMzo1FxNrw2agxfagTjF0B2
qpMSQOuYEvE7ENHjS1T5ah6kSfEl7FworSBzFvt4oxp59WkMvQK6SZW6g2Rru3XL7BWT/nRR9AKx
KJifQXNtcD9jwglcexP+mMyGYjBPX3VqOnM/k+HZrH1r47qxvcm4iSQRODCwyu76V2FnsJLCu9U0
/NcGL4TGlN7JL8zssQWNZ57Dp2djeln2yJCqAuXa+/+UndeO40gWpp+IAL25pbyUKaXvrLohqrqq
GfQm6J9+P0b2jBqNwWL3hmAYUpZhzvnNsqltUb+N86jfOhxLee6qN9XDmfxjvMz5k6py20BuUt8X
J9V/iQfn0BRGvlWtBPG7qzF5z+qlVJUvpi12V/2zKnXCCuD84SWk7p0krbZ38TVHnpk348ZWBRC9
/q76TlXRXovEQXUh0SwMrZLijdDVdcjL6ruVwFOwkdU6t74Pvn2BWCWN6vsczSjq9jZ/Cvx0Pmv9
p+quGeADJ5+FvSqijeJV3fitsvrmiLul3KtqvIS3nZ0W8JkK81SZotmpmw6ac654GN/csoMWa9kn
cJzZS1bZeGfZECykN+ARVw0RU2HDXE00+aXuQPqJeYBoWY7Zxo3b/oiSnkaCdC3/P178dav11f7n
DYwYOEvaVSggraopHeoaaMq8pwaCgL1RO6GqL41p2dbxaH11a8vpH906P/9nN5fF0klnnfw4Jxbr
Dezks19J1gWh9Aw8S7rF/kPH/bpEk/1D1wNxc91GhMs6iLI+GA4B/KidKrqNA7SLQMGDKkbW+xC7
3YewWvs6FXFGGpObDa4Dob9HZjQdQhcY2Z8oSmx1syQ4AbjwkhpB8N22cHTEvlR/QTBp2E9Zp12i
oOkvCCz4eyupted0RnRRoLPw3Rn6q6muXzKk2Mak/VWX2MRMXjeikoz/dx0F5dWr5/6ElPx8TCPZ
3YpZQ9kbO6APEkS/i3QQf8X60TEt3kdjmO9+7k84QvHsaSvRM00b4wA7pz93YsExeSidXYL+7pu+
DhSkMaefmivRkycmhmfrcMwsPTrOWhtvO2la72XS+ce6IQihijOwzmOmZelXEaNh62gGMvsqjjFP
aYH94FavUvs91yey5VZZMr9S7Jx0ouhWX5090tXHBjPTr1a3jbujR0To61pReazzcoHd53pt7ZI9
kbOBBev6rqDYFVg3asNXa+FA5u59HSXYtTUI6uQYG9r81ZoHkXaIB0P/al3yNDqQYocQtd659UiE
JI1lfbU6Bm7rjonov7qVSHTroHdoGasic5txWHqJdMh6bTmNy8F0IoyL1tc1BnM6YKEIXXKWJ+nX
3TGay3f8v6YphOksH9WBn/fvs9S6eXKZHv7dQ3UT0M5DEnn5QRVljdF3KRyMy1YL18I2fRBVHXCV
Orox+VoeAkVusm9iBIhVpeqnDnGV/vQS0N2qpBpdDQ3Yvhj36Xr9vWuaE4vKU3Jh9zp11pn6m1li
K3y/t8Qd+eIL5yyTiBlPdYtSeO8NelVbdWOjYPAJExQcCpQOLvcXiyosgBqtesrYkP/j9aFRSYTG
ynSn+t5fzDOzk+PL+uFe38dacUY//kO98v3eSWn6GwJjxtc9vNfIM6Brr5ZH6qAluB2JAKf6eWV2
/qc6z4XThapsYlfz31OHVBoaSsh+WFqx1QFYPHydqq5dnWuh6PDEVC3/l9t1eXIwo5jUwvqS83of
N+7ZFamyPWs+Mj+BuTNSn7UZWtTBaASnJuZfroquk3nsm0T1CCQr/mjxUVT1xuRbp6bVWcaC5/00
JHRMV0I5gGlgvxdEA1R9VgTTaRETBF11c6yxyJEATyMGwoLWIBWgDnWXBg/telDFrnOavR4h1qDq
xqYhSU2Ovw51U7eJTKXeY+p13mOWy20fWMuFSdgmNrY2uJE37Ah8Ma9kJets1VG1GAnWqWtvsV57
r1dnQWT8fZkqfl3bxs7ZrtA9/tnk8jDPpvYApCH37eJRHWY7QTRuPagzVZeQMNrCRWg3/2pA7h8S
8Hqt6pxqw2HW6+r8r3rVQ11KmjzatyyXv17xf72YutZog58EENfIHKHffIzmvY78Mz83B6DCfx9q
ZWKaQ+06ubG+a1Xx3me0Yn2jB9p4MKWXho7hJJi6t/HJq4v8MIo4/0ii7FnRuhYZpfwtun/2CCCE
/N97RFrTbeelQ6I5QMU36DuCV11cPpi6t7Mt/K7vVV6eIlByL9+vaM2sP1pV8whFrXhQ9V+dvVn3
tkOBq6TT990Tfg+wy2xccyZiJwHpvtY7Yg1Xhc3sdE9flXUpD2DEVzFl6qr1INs82bHH1rfqNl8N
hoeHU4ai/aKvVmqrv9qkzfomz6N+c69LfeF5X+VK+afdmwwDSeNQXakq/9GuylKiR/Ov2/3PjtP6
DlSLOqg7uob/d929yFPHxK76+GWDK9M+gwS6Dci4TGEdz/XjhCMqmZ2q0S8N/DDdEhRVSx9Js9/G
XQu/mV95ryrd1l2NeWYr3WYt+sPWKF+aRGcsMRPv5AcZ4ZKxzZ5N/1O1qRqAi+nRI/K4ude5Dl46
SQmj1cic9kWAFXipXlR3dcitgGW77ntfr6HqbKGnCPcIeTQrfzwahQ4GpijyR4Jx+aMk9nEUKLE0
UWWM/Hd9jqpF9YEe0MGJGNBSX3urBvjLxr4aLGT7itw8V042yLeowHTbabCjDPz4tXCS6ZtRwBtp
naIjD91gDJnHACRKOZ/nBmELFo7xE2K2mKRqsKAzts7hWNjzL8QuNhDBxjjM+xGskRWAWbIR9ciT
/k2LSOKBW0Y+x0P+Xs+z9KSt6y74g9XOmubprZYQOhIXdwvDz05fd8JsmOBKhOhqz+OXF+U1WgqE
jLv6YjkmeVxvzmuyQ/8pqzN1kImsjra0EFyL40f3vwdCa+hPTAxrReKbB92X31Tjvf5ffZepESu2
7X/e436pyPzhjC/mTt37Xq/O7nVL7ScPCdL16zv41yvd69SbyRbkz32cQP/b1S/t5NC4JWJ3sSMf
EWeuQs2Lrf3kF3LXpgscmuI58CBTa1Xnv9Wl+VRjgXbTSaS+yd5YwsXr8sswFsHbEvVyS9zF4zug
1Zaju7dY/u/MtRisftaLBgRH3SkdWgPvJvFDNTrIdb1EPC6suR/azKmxQox51DN1jFZJaTJQYBlU
WZ1iVTCeQbSu3KspeC8i7zsP5XhVJejUr0Wpj7evkrAJbPnT01fJ9Y7FUunPqhRkREhctDtKy/sD
GDPU/bFbbupgAoTdlZGlA1GgrmzsvxtaEJXYHvn+rtOd3kVlY21B2CiMGaGO9zs0aHXc0lgcyjwZ
Hu71IPKDXWmBvgwwwt2CP7R36P+5Tx2gmye78tLjbHuwO4caaMl6sIiKPBYFiaqI3QirUup6Kz5Y
7TKxPKWk+qaJbYatmyAZgcXWU49xWapND3oyj9uCyNZPlLAaw/3Zona51bPCfLC02rvOA2k11dCg
+IB3rv5tGB141Ev3G1Kkf5hlV50LDFMQ4ryfpjB+zqR15bJJY7M6d4aLf96kRSdsVYg5Q2p2nbZ+
EwPMImb49kRwr34rWOAcWuzot6q1gOD72I7FB8HovNv04xL6fSJf6jWpitLTEjoeTqpDHGDMAUsR
a5++1M/SiJavQ1aO/yz+1Ba3QGxbiy9EheCGrWfRUol/FFXDv+rytV/tl9hAq0uMpYMToTvHFjjQ
JAQZj7kQO0/oLcz0JH02nBY2WiObn3Jw34JJt96yfrKPmWdH+7weoj800OgTUJqfzYLsbznM3TXV
C+txItu5adqpvE2J0OUhjmGDlqC80KQZo5MhM/xapRk9meuBXVNzHVcyaUq4fwcGlkW6HHFuolF1
Y4r+Tfg6Pat7qINwE0Dg8R5qOLg02Ckf7YKcqG3N3626Ru2WRDrObH16SAYQ4dHgiGuKlsq1agS6
yzJyiURQvDeItVjYHdAnCyO0e4PmOs2jBnDTa0rUq0vpfVpxhN65aL2LC7n/j7H/6a7VET5sp34N
DpIlaEIQzPHRgG+OCt2o4VDsag8Q+O3dGBckftYGVadaHYNtLoYJ9AEO22zQAQ21YvFuQQdC3Pfs
5Kc+5y+yabS3GmjXUS62uc+bUvssHW2jOsy43G/7JrMf1JVRCVRH2R9h9fNSGDr53b/tWDonZ7bL
rFvqOuaNiOS4jwsNF5//1qmzNhXNZg1n7OdgHuDxsjMa5snnj8m16uC0uXkNqjdVsCoGiLAA9Hea
Ku+X1859tmPdne9sWLTb+1WIaVq32KqHUM6Rd1AN6q1EYB+w0Yoxelid6T3kMLReio+57rLbUBtx
SEKfgHO7zAevkd5OdfMjUgSuHTDvrq3/31c5Q9K89xigaZY5PEGFGp5gIyC3Y+FVTibp4V7fJyWJ
4mXx2Q7STTVkua4/EGI9qYtUPZ8X4ZVuXENcnnUj202EffTdP3RH/1TCVmlwiKvZ+63FEgsNw68/
PKm52yEAX2fFojtJXNuOILOsm1PLv6/mG/0EPfyXFfe/uV38+KW1qVQ4vVUeSjg4qSURprqq7t7Q
DdOtzDN9a+YGYGDYebOBsqFShUsH8xDrif+oSqp+rVK9gkVEh6/Er1lWAP5sV7zWsxk9a8ULIGFY
lOthwRZtmzZTsldF4KKrlXkzH5p0QVzW7x+k0c03ZykQkyXrvoGZs5xUY+JN8x4n9HKnWvGcni5F
iReWam0LVPVmcFyqUVXBtABqa883VXIiYgyRfIjY3pTmdvV8z1dLmwFA6TYHkL5Rxbtn/JfZlCpP
ax/ZaN1G+crrnj+hT2DMr76PdK6pYSbMknd51SCKspmY3ue1pKp00/xAqjl/VP0lf9lDscAdUY0+
MKLnQdgE8LlZAJkCoRuQYiZWVmZyxaKOJeDE6FPnz7Pusnq0k0fyUvqWNzQ+Iy1psrANGTefp3ao
AVea2WYuZjwvtQGnjv4z7pzgKTu7DDbPHvoK+TyTbc0L72ATXd/7XuDu7Sr/rNNaA6TvahtBevJI
OvaEGHfyHEQM7gY84e8+gW67QyXdMCHIVWxlr+pMc4AbNTUiqqbLz5pqY7FprXoVHg82xJ+YpQnF
EjljSh71CMdxGdlbvzKJ4mYrkvzoTc9zsK6IAuS1Y14fGZq5Oltmu2zezQSlBSRszjz/UwiM7c8K
mcuXWrfiU+wX34Ih/iHSODhEiREcs0gjtsV2mFky4V+0vDvJnB/cFc3gy+mUtjWfFQ0rP8Eq3HbC
GUm3pxpC214gPZJFoM8b4623jO+BYfqhDiJsa/cR0U7NC1uLBJE+A/wZ434zjDw9RAlKfN86rPPQ
7dGfgkDHgoA8YWguAgIQiYgdoGcP8nc9yS2Zjt049szLep5eJmCLoai6x55wfEzE/lfmlMg8N1a3
iyuj2dedVoSjDcDUzIcN2q4AnZJvhtvDnWz6Ax6iJ7k4N6tu9UsgwbYyOQ27IGnL0Ejmv6L+R1ui
gM7e9zdy9HwX8htKn4c0KP8YCsAkZt1Dh69e4LbyT2vrKjS1P+Iy2zhtw7TSdFgACvtHXn6ivbe3
+GbKAObs5MnfOsuErWN/wAZozkCO2Z1guBTa6UDIQNPGjbmUOQAr57uZmAuAb9aUQVKJDR2+wUnc
1SUT7Fxg+NbU2TVxQVYvMXk7J8MnZKr6A2jRH9pYlm999FeDjPUBXvO7RnSUdcJyrScCSEWyir5N
OZPH4m11w7yCx+STLA3KaIQXgEiOv/M0bq/GbGFImL/1w2C8W955AEG50SLxZsAL2Vaoi2wnxgAi
nvapasurvUznSui44WXFdezwXTOgyOyWjB+DRO9wSMCTnpP4FDTdzjMxMI2qFpsqe3zujaRl8dk1
h8RF+HMY+iegH1u7nUdQyPbZqHwt1JOkAGnXv3pLRcJyrpZtH5XtWaTjqe3B5iJ3RmoW+LrW68dx
hGNW2SXAV3BdWEeQ7U88bIxq0kRdj2PjgDNKAkfW94A541wl+sY9dH2Cfm2ib1wQkAL5k+OywGOw
seEKjag0zmzL/c3Yayzdo/ZEDDu0m24GxaGf00Cg0dA0iblr5kae+wzzgps6beC95eE/2hZTp6Ks
3OEg9f5U1QS6QEdylbqLoZq/bhDj05VGZlhMy3iA7FGiOGC3YdfZE1o2izyLIDH3Tq/fdLNuzgDJ
F56wxMeyiP3xVs6ATHpz/s0k5kKTWYJnKVZHB1YGIbNffHZNBE7KeBPVHj5wuf/rBU+1b6nPBm72
miQszZ+m672KqA9NcnqnGMrjzkuHP2vJzyOC5am2XUS0a/TTycBX5SpUPwS3Nod83PmYH7virUyW
Zpf3AJHb/nfhoRsEUNdDuriud4uW+LehjU7F4q85/1BEc3IxrP69dLpqj3rQt67MtZ0XSX48xFVR
4BoedVcMpPBJVBuyepXJ8D1u7Q410cQ9ZC4JlXrs99HQlhveb3YpiukQJHwhRY1uklk4w2NT8WUZ
uXgrRvL6ZsPWJRKHLC32CwHloyvkQ1FUyGtl1ftY6xux+jPhFYtVG76FZDSzfVdFD22NskvGw6gb
w1MdGZ+J6RGqke1FZ7+x6Zdh2MFcdM6aqQli9pl9ygVCM23X/CWMqgrxhbf09i+UstJwstNp08gc
0+L4uSst44hKdhv3zhYV8sqTr3oOB9/WkzCwJra+fnFNPDfet9aIxncMNrUNipNpsEjI/Oyza4Ml
7DN/3njyoe7y0HdnSNhBaYZeUfv7inTPtQey2Mayu5ZOTzQXSSAEDeFhdUJHF1b278T001AMzqdV
xTCyCDndhB4cxxzdIV+eK23+HXjA+pzgmzOiBeBY46kk8xQmgnQxk/O0mR3gfJUZ+BvC0NORnVdO
dg1FqbxoLunYMQb7k73HwMYM+9Vt18qND3jBE9jV9sGe/WCb1gP+NRnkVDGmF3UYhJNeyI5e8qJ1
UaNwC2C8w6ufQbAgshQWrhb2XftXajkfzjj/2ZodObDEfgCMfalhIXozcUTb9ZstWiR/SAx/d6gR
vCHt71wnpvuwa/P2WMeyeCpmcHha0j+Lfgntvsh3BYu6rQkxC2G6FJc9YwRLW7ib3sDdvDGFhSiX
nx3bwo8fsIaKUNyykssSFM4pYqV2FklmnNPRgqGZlMulSrPxWCJE/gA03DoYQsyPQ1LELGahtQKP
afbDiDkpuSZjV6eZ91R0cbKL28emh9ZjC5dkKlx59GtYEpcNXqMJAtybFQW56TKdvLkNJN4Rwnlz
rQAphUU071IeB83F86NM/feOpP2m9Zwex4sEne8eGJA1Y4uGTYX+x9KwczKaofrUGnKiQdZNp9qx
nS2UVxl2DJefkwPTJ4HX8gmtuAOcDPYBnCrOm72wPpnAcDeFqvU5uX2Pj7bQ8bd18LAhLvIZIw4R
MqyPn8TT2bBlzfBpBNEQFqCkPgMHOTJn8dvPuGKIQEu0+YRCNiFsj8xirFlnTD/NKxqwAQEJL9qq
YioW81pqsIim5HPpsnoDL8kG0x13+8aemGRt+5y47Imj2B6uHULKV8lnvUx+uwdwxl6ZCWhbBwVU
y9xzHllrE1EKnrSl1d66jK9stDeDy7tE5itDTn8a0SlHmKmPrTUKiqIW0ChgvzEulu5kGxsXyPhe
1zWJeZH84Q85KWb0eaCKV6/kdOb9gKbPFqSQu8GRzgoHw8pvjTN64Swya5cRAg4tZziYVRY8T8x+
+6W+DlkzH3uZRteFz6Kl7gOYxfc8icQTgdQ+RBeOKavV9Bt2BKhqlsuTa89M2FU7bwgkgK5DPZ/E
FDtZfUj7DWSGbm+tRsR9mW5QRchu7thXp2DB7Rh5VbRG6uV71Vd4/VTLocEZczfXwQfg4C0yHSnE
F57/aAHxOze+4KO4YEMw/e4W0Nqeu4uyJA6jnECrbNGiEpzu0xTKkIjQ2TPG/MnVsqu5Dt1xTuDK
Lfp226Pfq6GFyMQtID4QEEAPOXI2fVB4oV5UJCKZHro0cl/GOiCo7hR72Vt1OFYENaog9rcZJoyh
JLO8k0ntbme/Hc7oPbiPqTBS/nQLuAVJuMywGVBLltA3r0ofSqsBpGs9zMhD7gZnTi9wO5oDC3+H
d3ZDu7A5GggvCE1Gl45HFYG2+k/bW3rMEIVzHJCDSpKUEPLsGbuui6pDFYt8Y6fv0jWap3iezJCI
2ndGbzLMo5jPpRMO81CHiYy1m1vL/jq5kxaWpOsfpRjFBt10PrgenBPsb8qKME/WtU9EuwE39AB/
qhYV2NLBxN4zDNwhUP4IEYb2dSO7Qm/c85eYrp0k24iVaXCOIx/X4sJ/xEzhMMRaHg6+frMJ6Ows
d55Do9POXVC9C+F6D2Wn/W4nfqjJMaxHu27KnZyzX9ICv9Mi7I971VPVt+lDPoxTqKWzF044fXTM
+wgNMa3obnEudDtCygUHLzHAlO6jCONDFCCEp/22J3u82BHwralONkk/ORsp+J/0tVmcNTFAAbUI
jM5TdfLnAXcev2oe0P276i1bKguoiIUtqYntDWBZVmSicC/tFOCqNLF4MtpBHiDZ7pJJg7LWiOVY
OLkEWlm/dbJ61nQAb4jcy4Mn5TdD5ObGag2bJyzn4Qvs29JPsOSW+OTHOIetMdF+SLIdkuys4GNj
3ursPuogEWc4SjrZq+W7lBZYOZYFWx4KxCpnRuVlmnAA64NveVTaYecNxDqQSpty9NmleyNVOl0n
QIbohsl97scfHoJRuykwcRQW+W6ZYpfN8MAXhKjR3o0jfSe8/ANTrmmLcoy7Q/ZY3+UJaMJKi9Hr
MOuHckKTTkZMUYVrW6GHLONeSwdv0xVptxFRciAGl58z5K9d3XQvrPEfMJztsBJInyzD0A41D1IY
zU85AI6xSMWzZD8bOySaLZ+8iYBX0jWSHavemqz02dnVVjwdito1tikAm1D4SDqnt1hMDssbOWwK
EJJbx8uek0BcXMdvdx0y1eStC30/QMc7Lp4ewPhFK4MxHCrNkBX7HvOFpXcrJPVS/FDwNNhHs76T
nt+G0JXzfRQ4jCSRiHcorX0zkG/ZNb0cX42CsFAB+6YxTez2ggDfYAvxvSZKpy0GrK/8VD4xFv8H
4c98LzTcZmZr6+VgZGKCcqD1vRZXoRZRSTMqgPlM4iMhPgPPdaOBDQTU3rWbgSXFvnFwEWhQggAd
XnUvTQ6FyyIRGJDzbycQ9Plkz6HOStrusedj/PmJzMJ4EWn+rEXNshl0I3oU0vrm2uThl6E+p30m
TuXMcG1rwLkqshm1d/HYZUI9veB/vTVwgtw0jYEqWRVBnYvAKWXy3JklIK8pR1c1bkKUnvSDrrFn
GRqn/To4CygIuyqwJ3Od5yjIlj0cTQxpMgip/aKxU5+KFCBA0Jywne3P0yiGszq7H2LX7s9FCnQK
Tg0ztUe4HXz7YS5z/8CPW5+tXK/PLvGufbdU1xnB7TPKOss5Ldi0BfCSNupufkcyoM+nQ0OCEWWs
C9ELPyTUfxVG0J6zpvxo/YIASmmP7XFJCrbIAaxmP5+RBu/n82j1+Al4Ej9q1yiK0HEQ/DJL+zRo
qyllfZjmpTwzi5RsgqZo5/TVh5uACuiGuOL+hFokXteFXW20pErYS/nRWR1YvrIOTbKrQ9h9H2l6
e176Fs260Tm0DIfnVs/ALiYsS8Omrd7SrPtTdmX/9V2pM/U1JYuD/8AcLT5iYr04RKsjrNpnqDN/
La72mPze27YuJ940B3eKxrMbv0NqqhnodgZ2G+wuyMoGXvphlXFpbKTeZKeuW0i4L1tjzJ4NLUh3
5cQHI/nmIAWLEgQreCmjaMMgtb6B5jZU8pppDBfIWG+SbI6KMNGj6LDkzXGUDcIKJc6kaXIaO3iJ
Gos1YLCTdVbvADEP8sLe8k7arsYzxvKXjTqVRlKz/Y2sMOkAUSIVAv37rSoDtlajTbwGU7gzQAfz
LOCYb2oPHlvz01/yn8RdfL7ZCB3HwXR8dseU8aHDijgRJ/Vb1eZUndv1oIrqYCPmwd98/Sn/V3NU
u//sPXqB3M+jePVBQhv1uMHw/Bubk34jbZQZd65mIzBSZsehKQKSOnSI6+68VH4aNs4ctkELPlN4
DZA7DgOIv/38S+DrQgZwMrTuIcr75JRrBZYKtx6rzn2fDM9lVD9kjANnlOpxKayLH0g6xgTKJTSt
Hp/nxbxJ/BkIh2v+zstaLQQYTTohTpeXqClKxu6l2Btj/OyRFYuK18Qb3lvdtw7DGibQHac4TzFS
rW1rXmYDe6kDRATvtW95hoPBBy9ZVG+BokFiAVLGECmH8aRVbsaj489XMSOK6HiaZNVEnDFAvKEZ
8nOkC7TxO41lFWSsC1/NCS0YzQkXss6hNgHS8i0zzILYfkVEr6zr7BxUyy9+bDyiAK2e7LHE39ZM
UYUjRWaOXXAdxWIdCCrXsMY2KVuIrdPK6qYXkBoHtlEbkddp2OdxdXNSMs7oIWGcUR4g2i9bsjAB
vRBdtybUpfGZMv0l+wT1316iMrU32JKXW6ktzUOGcIZlVNpHzTC796bWP+V4gz3jX0tO2lm6P6dM
HLylOwyAZV6RQasOPALlMSKO/lGVEYoJqfajj+x6g4LcAGJU5FdNZ98jg2FX54n4EdfJO5GkTeVN
9rchFs+IEnu/C0E8jXnBLDX3lkcsX8o4bcJWxzrRlu5PIvM+sQDGKE/v+iPBkhdSg3Bc+gaiFdGS
bRXL7GTi+rD1Cns5oiS8HBZSB1tQmtZ20Tq5Y/m4reoxPejNGu8IiEiVRFo70btXgP5YhorhpYRP
YqVV8i3SahcmOMkE8zWr9WolryQ73XKXFznq3zppfJZj1+AQAGGSbD95GPySUj8N0AEayy2659mz
SLMCcms2M0jturnIL01Rjxdnjd7NQH1Hq22OwdBq79jP70RgEVKFsbeN+nw3xWn8DlLwp8Ds7dFu
Te3N0h0NCxt93Pl9AbLRqZJ93k4+im7xqQ18sPUymi8EPuNtbiOnNJBBPuKKsfVxU/ghg9HaeJln
3NgBWKe2TuRBwj17TewO1juZ8N8tEt5OkP5qMQVnPW1Yz0GV16v/j30MrEE8W01EaEMT5Z95/RtZ
gYQcaVKHS+sGr6CNoz06jBCGmwWfuyVbboQYfs1md1pm0b2OsvOfe4QtkhI8M2bv7QE1foYjlf/O
ebNnlfPOyKXl4b381ax6qkpVVgfV/X71ve5/3kI1u0ukxnn0L7VTTOQT9sdqLP51Wo1YjquyOlPz
zZDodFLlf5ze2+/dVZ06/KtO3UfVzUZXbi29nkL2djlyomVZM6mupzrCgWfCqf+ptQabBcHanmtA
dnd4Iv5d/rr06yhm0oCao+3jTDRndajXaXa0K8THVNmW83/KKMizihzSh2o24xfH0Hkc/MLaACKK
X1RdXbiM7qk9HlSdOuhw0/VkjB6+qgo3e4oZxu4XdbinnmwcNb7qVEMpl5b8zqo3vt78qy7VZGgY
g36617Hj3DiGa90qOzd2iV/HB6dG7r/SGueq17Z+jYogYeqbuh+tb3wUAJFfTV2bzig9FjsXE7Dn
al7YPsVziMRb9S0BcXFIMWE9khiBtQw7EaPLrWEGw3Zoc2IpUfnoVoN8sNP84DPHXnDTZYm0ZPkJ
5tghY8t/KZFNPiDu8l62uXeFfqjvNLZdDCux+zh2U8oKX3/Mpu6MGEpxwUFbYGsFkBsU1bKzAsPF
eKhAP65afggP9UK+6OCVgP5j2bX6N/TWyq0Y3XKnL8YT6eaeLWaP2l+VTRuJSN7BbisyPTqCTIYJ
UY6l9zYbBv298UYAo122simIJOV4tGEDF1ufaf3Lkr1kpwygsY+dj2W0620Bd+4lTxApqKfqJ7H8
+aKq2tjsr0FenFRJHSAKx3sJ9Xur+qu6rjffA2doH1RpSKqFDNP02HVzAE6tE9uqyMaXUkQlNNhk
3GnxOL6ouqRisQs46qpKAc64l6QpfiND83eHZUIunqgkGJT1HupQmH8loyOe1W2CeklOOvah4b3D
0GO5YmttflJ1Dc/tQ6dF10CSw5+rLRK88ZOxFDpGutm89/x4DU8wbKu62Emei5IMqqpyqgHUbV79
qcZ1VZWMy7zRa8M8qGI6y+plJir+dYcSG3oToJLCvCqQK3DQp7ROvWMqGV+RbPkP6Pari1xYnxvR
H/f6f/cjxF8Ch7TMvbrfveNgJK8T2Th2NsW4QcGpekQy0D5Z06qf0yRTqOrUYaj06rFbD3GqAec0
52XVfIKa89+Ge2cjW7xjbepP9yp1NudR9Xiv89Pitx60rH7aJAj9VqaPlUnKWGCY/XV2r3NRsR2C
NjirHhoZpq9uZdzkR80EDNOZKP+ntY0hkV507zGBoF3EmmGvioaoChxJenjXniPfRRStIJ81Vrh2
TkZRHFMhAFWvxVH0Na7d4EyQamLvJdx3K8jBt1U2Eea1aJNUP5oS5P7/Yey9liRFlnDdJ8IMLW5T
Z1aWFj3TN1iLabTWPP3+8JyzKKuz1rZ9gxFBQGVBEES4/6IdOvt9zOvhFCrM2ORoOjbJqa3LaReY
cOX71nYufs2kxE6IzqmKFiKSltpvTp+zBPPCDylZmZa8LnkCKUWub78ZpoVKUps9S1XRBcwmsnK+
ShHElLnFR/XvCp2HnT5W3psV9QqSYJGytzzPfdOYGp3UnEmdFAukXtBfY5IjjQ2GiycYDHdy0AfR
8fZNp1v322EyeK/K8kldLpq0THdbz8uv0hBrcOZ0U4c7GeahG6kb+PLswwYVKo/1vReVPSQaPnmj
fNjk2+Tqjk+4c0njtD10ka1h6/PJSZtD6PQp2M8gOuaohbwFw3NZ1tnBUzBnT4dF93KwXwkSWCR/
tW5fgMp6V5Ke6FSqfuuChK/7lGfvljZOzPMZ5TBuSpmLG87dHEF3RnQ4fe+VkWSL538gyY4NzmgU
z15nHqVUlUP95hhnRsdob+Mn64AKuji67kHfSpCDz/3wvRmJZKUVKSloNPpJywNnG5ITWKJ8zrYH
6bKPUrM7EMZaYmMu0/nsdeqMfGvqWXDy9B161u6TvXgyyUZPT4apPBp5/a3TFeyw3Gp65Ecjw1GM
xKtT1i6KAS0yJnm8DewSqqGOhiCqWcWPNu+ffL9S33ATFcTNpjY9/zUjrpVUzNVVpeL+TBroomUj
e+Eyx7AL8z7Ig/RWpY1+dFGM/iVu0l+l7RqnBiuZh9BCH25iinuXVdlfzL2bX64ZPvRjpv2D1c0h
8RqLxdJjM80bJuQ5Oey2BS5hJRsPjd5vwYK/DvN6E+BP827GzTkCyPtLyxCGU55SrIRedLu4Q+A1
PxQacdpcifO9O8QlSe/oG5O+6ti7EBnC1gvxiEjaJ7MvagIBdvSrDn+owWwfvUZb0Pm5u5tUYoR5
HBaY17sEbVWQsfasP8/xkL8NXbywC9PwIsW0Qm8U0MQV5r395HcTeahuqOBqGONTVJsLvyxuDqCC
41NToRFiKfkJyzWMVFK7PhH0q/fmQitnZW68MPXnz8/kIElQ7ABB7WOFRD9JrXQT621E8MbemPoz
zp8vwcwIZDDUHgJfL+6HOAf1pWjlu+60yKBn+bPFau29n13tuW30gxxD+tS76/Cx34z2747B+d0M
He81K7HIwKbmvbeM6XXGL12OjQjBEWvGWXhpqaK3+FL1RO6XUk+y+CXHDVtKSMyXL42XHEK/tN7b
osLwOs+OcqzzLPXZ8evTrVSa1XM7zGdTTVRkLfRTUqXzQ7ZsWnW4m+NWJ1xDqeya/tC7io2WkW4/
jLrmsOadsg0RHTQDpNJYjsQW35hpyu4yvbYf1EHjqD+1896Moh7B2qUsh2RDAhOrtf5BCrdLZVVj
kVQtCKNmQ3ga+oywZBNiWuhadQhhCOUwKRbLHyAJYHP2AnsmawGciOLY6rSeXXU+d+H0divKEa0u
+0tkJQ9Z2v9lonB9zoh4PfR99e8GBUxnj7djtf1yYFC98V7np6xtW8PRjE0zatUGADnSIstVopZg
0KjHCAaYfvBoJO54CHvIlFqqBo+8SZAE7H6erouPmNRJOxd7rkcpupX5BOOOKMNy/lo/Vw3yRbWt
oMsY1EzlfG0XTn4I45RNHrc5AGMolkNakkRe6iKT0RMhoAA4h92+ZVb+XvpV+CAlz5v8BVqZs9jl
4NDGylEZ7JiFdN69qXau39t474AYaQG90KIClsri+FUKYU2OCc+I+SpFrQXKARkvPUqxnPL47A8e
yOHlTGQ8s8d5iG5/WKpsa9pGdRq8SMnKBkKsA5ooUoyGeNzb5hKIXk4Pbau8wMWwN1JMdcd6qqHg
Skl+Xxvop9TO6if57dmC8xqtWMHTdvndC7Bo0rVyL8UyVGe6Zo7jlPw2O0MGKUYIainJ1SK/f0pL
QrwklkmtWVqubpWqqS82yQICyVPFWG0WzUm1yQwFGPC+O2MxbeIgcH4AIL6r2cMXkvepseY/xC0+
JiKhf5cddBGS8uFrjq7bpmVquMEnt3wAwZGeysL2L60xh3e+r0Qn8pD5qUDE81HP4o8Uebbf7eS8
mFM4fjhu+TvPkHwvzGS8aCXG4m4M+obYT/T7TCK+IYLPwkAL3PghHfMYJE4Q3JEiPcbj/GbPubFB
jhP4Rpna9+3cFfMmqzS6N29qn2aPslFsO30kGorrgv/DQeFx2ycw0N2hIp8WVD2AK6DncOhUNDY7
WCxeO94Blp/PdVP9xLpWOVtaNr1ZXUW3G580v9Y/8D78lc/ulgQ9ZhClfwjt8J+qy5LHKI7QrU0d
5QBNX/0orVhj0toeNFe330P7SEos/WbM83AwlCjeu0p6FyjeL6br6sWso3/MqPjZjaFJeqdyThqI
UbJsLuZ1CI2NdZyiwAT5wQuN5PtAkiidLBcoUkWy0uHFTqrR2+kh6aUKIMBLURyJyMek/MLD1OYx
BkyoE5Ml0L5Vc+CdLI/MJ8D3dF+FyGOaDmClASx80/T+1fruwvp+GHLtxVCbC0T0akMWKjioBREx
C7lLAi8j8V6VuXntGI/j+F3Hdch4LlrbPU1Zh/zhCEC53hJnVE6aQl4NTlN1gDuvIw/iG5dfQD3U
h5QI2A59JXuX2/ni5Tyf+TwisWkHf1eZW7/OOh9tqvRHh8Q94G6sB/xlo5hjeB29+NeUY3w6Dmjn
Ynf6Z4YGU7a6hyNn0GytPmyfSd5qR6uywktg5UTlo9LdBblqfID8/DlYcfnHRAWTXNA/UddVkL9D
gvVFiTjE0HYbFZG6M+6Zw4taaNFTBUpFSrKprFY7QJwnOLa0kI1f6iBdRu/Oh6zygoyKBuwvPoGN
2MdI+j/2mqm+TqRW955OrluKFkKKD1mMvchysAdd+DoYkLFHu79KlQH74OhEdrVr3ER79XqjBeUJ
gGgpSZVmWAi+tWlykROWr8/Z4MvM3CU6FZq/qH2W3evkA2k1o/JZSvjCBfvU9bGxWg6OrGzIV7cX
KXm61r1GSgpCwMHlROp0fHrOvZfbsGg4QTZMSg68Glj8LicErjLtkypRQSPQgll1/NTpZB+Wg8qy
GQcCfwqkgbO0INQ9XPwCFaj1koGbXhBfTW6/OYuGYht50+sUE+6YLE1/bXzsCfM6vKRZyJeuaOM/
dmujK83c6cUJ7Zd0+F3iS/1GTHM7GdaIPVBuvJVj+StMEJqQY4Ro1S3ilN4JxKj5Zmt4iiq9N+yl
bW7owaXCKmorRweVTI/aRNbRN5/43peAYeopu3ghMwioaNGLbBBHKfZV4hf75D91+hRlm6DyEO+2
9ehlCkZQXr6H9rd5TMPIeHWLznhNZoVBH0zLWYqx4nVnbQYeIk20wTZe+YBNThbd2ucNaeQRldaT
vZxeBfUBuLuPIDrctkrpnBfZJHHDaNcM49kJYuelRRv9YYwVaOY6ALTCDGBH4wp1lMZEBMNntORY
0/htvgX12+y5QeMeYPO/16u7P0Wm+HuY/QCjsC56gUunYzPZdLei1LUYe9Qa3zMpYSRcHOcKgN2t
qPucNWdHH+DGo1SNxkw6r4tV3CGq4FXqptm/aDkvhpTqVulPrVUXtOCPyqa3p8cScMj9rQoWJK5y
g7cxnDx6clxe8xbtLHvSzQ25XTLFxhC8yMZTw6NaGPODlEbfbR6i2j0Wehol27lZosB15WzkaBHx
lU8tndBZk8SHtc7wkn88VeWj15fNsxbBLfvHwd93bNQX2dCPUPDoyVavdb45vNeROl5R9FFf+sCP
r7Vm/7U2SFinoLzRNMe1zsUysB1vF236AcEKZIS21mhPVz2Kn9rRyx74BmYPpNAvPSSIi5Qwq7XV
jex6afiitWZ7/lQnp1lN8bNu/WCnlVUGyCd3nmXj1kQJHQgBMNSpK1UFkC65mHrYJXBUX+vYL1/9
pCS85sXRUeqyKCdWGQMxD/Oi3E6Vr27o+/5ZGpsGPskFKsWGCfynVLGkSxlm90EX1a/1XL60BArv
0XutX4sEkVszVPytCh0Ur4fhzunMnhvAwRD41I5EKkgpza5f1amOH5vYPctBqcK7RyN433hnbRrK
h8kc7+w67Hmeg/HemEN58ca6AxU0Bdl9HZT7vNwr6lDumsapd5oVzACP/OZgKoZz3ydQNOLeTxYL
wD1eit8awy/gw/dXv+zvrT5AsT0kJwUv4affxQcrRPAgsVjpFMwAvFKrTmNk/57dHARbfVb7AOaE
EoLpVnt91zIH2TbMPnIPjy8928yghLdjpEAk9fmaS7YPfAzsehMMuqoMFxAT71rtRMeADwIBbhVI
OiDlvtfv1BmtuVZTDJILsJNc5ZiO+gfrLgYb0Au70lAfsi49YwivXKuuhB7bD+456yHAGcZ73Awx
yz+XdTJoz6wP3dc5s7TLREabeEdLMNEoNlk+tXCmNuqImzXqxKRvJ9wAvLJPNu3MN5LF8L3aP2th
4z0tInwTJAZ7qkx4j4FxNZtYPSh4bW2K6GOe5zcyQruo1cpDYbfuXZ9hMEYggN11Mw0owNtGdYdo
2TcQFiNOkG1/KJ0QL2Vd9x/6/DeXCS/IrRgbdJ+HrWMaZG4LRbtmzFUza1SfDeyMNkOVzXcWgrNB
CEgkU7A9TXQ4eVNyarShvtSdX++xcB12jeME19St553a6t+CEf8AEFPdPpihaKhz+WwB/3iudPNd
iaPqlKHWeEUmEVwJ35R92jjttSwKoiT6AH9r9rdBNfVXgASnrkaQsa2TbV6XRy8bvXNuTNUuZd7A
0soMNwaOdtu6705WtSACg07bm4OdHAAI/0Sq6cdi6HsyyZJvuVv9Fjhct0WdjQge/cZuFOB6Sdve
aWzRSQCuhZYEK/bO4Gtv2LBt1J9Vok/w6sz6bgBocFaWgIfRPMuMWlum1UxR6EYdeZA0RJglT5CM
iIZWfdezH72tPKQpPF/EUbZp/Ax6+c/sGtWF/JvKlzCp0VxTL1NRaS8mDA+Tbk+6166HBPyNU22N
PIyuXV4Fl2BkhpFpvL9TiNVb2pXI7Q1L7y0zQlZOjyaFE71jls0EMyGGald1fQzt6adrqu51dJN2
SyiwDQmF3sAO+BuSW7Kdc9CHOEIEkGm0HOPAol4iJd8gAuTbIY5+N1mJU31knviW9wmIFeSt6gM3
9E+dYhEzEoYn+4ApR1tZTwRG9E0Mumznx82r5zZwzNwGB0bVKM5hzTgYK+Z2HvpmW3bEBOr8CU1T
9dpHkXZtl41jYhrrQMJM802oB/7e7EDqhZrOCkVxOsZeq9kHSeJuAWUdoiL4rZB5QIkhQlGIUMav
3hrKjxZZcz7apy7HStJx4TTpATkQdYSe6jE9vg8agDzzMyuSdkvesyrNh3pMsw1uAO9prIb8ecda
INS7CXLx4+gRYK/1biIrHLwgrMLns61AKPlqBw7fjK8jyMsN7kvMKlgUdokKh8dsCV7PaXCwvUV9
tup/B66fIVBmAG909RQQg5kDPPSP4Yxdqg5hftNpUJnafwZIgxGw333jAeerbYeos7Mx81bdIjRd
7NWiA6HcKRiwaKqCfCR6MUHgk1go3depml7G0G6uhBqz7dxNiKJl7SPs5Rcizc3GQk/+7E06KFDd
t86O7V4Uv/cuSuK7F2vB6VRx96NxvWsZMcyajcIwllbVaUZhCRvj7wNA1GPVdd/xPjDgBNvBXimT
6X7Aq+jqEDwuFgJxkOqvqePegX+YmGWPPndw+D6yaie6EQBfiuO9bnT+pikgUWRxRaCiDUyybqV1
qtyq2FiJ3R6BrheA4jwL0A0fgwNk5ouTk5TSCzS3kI59La3OJcpTaLskjo/l1JrHvq68v1LvDS5T
p7b+r9mud3De+ZZ6C0RG+RUZ/Ta3suCijwEepZXa7Fipe6ce4NnRAgcK7oSUlOKzeOsg3DtWQdBD
NXfMGe+90Rqe0gGNIocSYjLJvjWDtzxT7Lt1Uw2FcyvazPzPdg1FDOfIB8tn7ugNFjhGNwPoWXne
wQ98bxt6qK9pDH1blswbXQ14FX3TuJvrmLQps4/faa7v8yCZLuqMfBNCUc9aHPxjLQ5RUHWu6BZL
Z2R1xod42SziOWY+alfVrNvnoW+nhzZeRm5KXhm0z3XEVLeq02MZOGq4TR0eI5iws9Ky/uj6lJmH
FX0kqY7OoVk8WcZoH8Y8Yv29bHz3fvY6eGitFu+b7jl1muQSsjy4pL4T7YwCAgBs7OjOss1nPTBg
b3gjPQrLVez+LsT34v2g1M8zJrEE9licdYvAmZadBANmLxlpqMLAEk1r8boCgfmfjdKRL+rRNi08
7DKMEEktvwSpMWZeS5gFvwYH2fMlEaDM+l73sVbGcAuOBIa8HhzroAeNNQXDxIrT51xCI1cEpc90
1OKuMacnNZxHqB2+vRtRpdlOSxGZgmnbmzwsM3UBmjlhCq+kQ3py1kAXeWZxByLjNEwwUoArPXRm
96y0+D/lZpzsdIxs561g5sKFwG+BP9s7w5TDKZjdhzHVNKaCXfbokZq7xE31MQM3esdrA7Rh8SMc
ovRdzXGJ8drfbuHTuSVK4CyhgnrWWemkdCjHc7V72Ux8wgBYecrOl9ZogOPYWcpWAezpgxSY6ty8
yGVwjn2L6iA/Z3HJkD12zq62YuAhpBQAwRXztkAxLXIKm/fC3poMefeDBqW3BiiApedwSBr+HpIj
/n1MgPWUzOFHiBQc4qOHCbfSneOMENwXvBEA7V2i8XTR/02VbdrXf1jXtHftkB3rseYzCSowcbCV
VxNIQi08zro+O+HfRV4a35CQR5FzfNGTwDqlg/IyEwRY6K3qsTIX44H4u9oZp9gbQ7L1Oy+evXMY
WQ8xqbRtqiOr1Ko5wn8GiHH7zjX16aql8duoskoNqwAZxRDK8GLSVPno2iQNfw8o0MdNASLI6u5g
k/AGy1XaN+GIdPrTDY72CmzXRRpbmVgImIzT2oKrz9O+2RWp7T3BAnAe1eltBsH3ZABGsPHgPFRx
8q1kYoB8ZQS0siSZKsU51TPmfGUGQFNRjknnhsyfjBT4i7XLg87YVmXRn2BHFG+dWTenEbbIVop6
4jTgjWsLz16luWe6zP/TdvZOL4Pfk61MxyJO5zuEP576GbC36drJY4CUy2PQaDWZYaQwnd5J91Zt
V8cSGrgRwM5QEiTmMn7ewtRwB6SCnZAkYxFsnHnM9qyiHw3iHIziuyx77ELAYj9y+w3TsvacLZiZ
csHVhSAsziYmqAtutDYm9QwwIlyQpLKZ9OhDUQx/H/+nSuqleba8dvWlDLivXgudbpMVKVsBejY6
yGmtroKdf5hUg4lh+BY3IAX817EJ0kMAndduDbhFw/iKUDnqhnje3XQ1BCMkuKHMZMHgxg5K3ovg
hhzo/BSS5PhzcpvgAi7LmvdMVvklsitvtFXBJTvJbjITQYKFxb831AVoX7fVURAqleO0QAqZy2aX
ogduHTR4PfibRNGWOAK1AVisPVmVvx0l3yVqgEv1b7MfQDEvN65Zrih7Kz7R1hJ13gtUUSrHOZuy
k7SMnJY7gyxi8O/57XIRaaWF6rSxnSzdya9M0JomAYvw2eLqdwwa9SgKI463heQ+nMFw/uqW5zea
kXPKUaOWHLBsErn/shuzRCalhfGdFLOsOoalouM/s/ymHNxngHfGSf6k/Azcz8OoGhAn6au9V5a/
5bx0DOCYL4/x9oSlUvBSuU/WxVpIo2vdWOrdEakVPJkAfdywv9IboN2SoR6ndNyrev1D8MCyGYBR
dzX8OuKpSI5k1WBjRlQ5KWO82+wl6X3DeYVq8L2Hubj3mpAnaiMhemiT5lWevZ24jwNxn8NcGwzr
1hCht8fUnfRWcUkdln9tiGbb+tDADutAqJtgJ49LnobslVilJhvZlV5ghbpPXrnbeEWfX/B19ECf
ye6ygYhA31COlcYqCn3BZAaIAMwZu2+8pT/tytkOjhQgkV0jv9x257QHDWVHJ/l7Y9MQo252cZt8
m0f9Infudpeglm4KK512cq/lriRtwfq/1RBfWTAA8kzkDNmTult3kLJsjBTHkKYLgWgi+jh0L/Lg
b11Tbs3aG+RITeRzU4Fh38mtkB+p9zX3pw0KfUsEnVmuVf1sF9sQ5C5v99fMHXyRFdM4ZMwG6HWv
WpW3MG3DQz5DdG716UVfhg75bGex7RznYAYJjB3fRoXOiRJug56QleTF/+8Pf/oNsovtFWR3PdRv
LW9PDzUZTK97Q9/JECDf9w658ZMNIGt8SeHy3m7uDU7x6a35BKr4egcN0nhFBGtybg5GmGvzPnbD
70qXqfv1DjMIXnTHhdK9Di5q/5RhYnmQ39L71WNqz+oBjcZ+3jZZeG0HXQHmsYxDy2stZ8re/6zz
unJGOCBMdtIT+jg9MIVh6bJ0BH1E2smEY712n6WBXc00MPXtgATbSXrw2FnDacotliXVPncGjI/c
BVz5P/+uXaRnPwQr7OUGcIUFkLL2vTm+d/UFwGgUdr3I2zC8LcOy9CQprnUF0Z9lRLL02dn7TjWA
WUmfnEBhjJT2slnf1k9d9LYrx+fKG05eY26lJ9xOwVbgqHy0DQkCGQtZsDdHFLrP6xu+9mWpk2Kw
9EK17w8NIL1j6EQHOWZKZ5cW6/lfu6CU5anJ3u0cKd92vxyX4pe6W7ctK9v+d+jBVo4Ef2qeA7hy
mxR4TJECcuttEM7Lh0P3IJoGOgvVST/gQ0GennmBPPHB1jEGdR7zuX12mBuwPrzqRCxmtcCqOXnO
AaUMdXdnLVjVeSyf88HtDqY5M5VodHWnBgWxmx6BmQ0J3oPwDqZ8sYs056HeBVH56GTVpwcvf1X6
we11WstSuXaTta9Ik2JI21OP/aB0RtnUy3Ate3oCfcmM4TzJ3ZeLFOAZJzArdLveh1a/lbcEVju1
svupdnCNv3ILESVZt0y4Bu8h1f1tC5ci5IZ1sZKeiYNDDYkXfMOY6O9RD9wdGZO93GPZyGOPl+kJ
Qrmskaf0Zz7pFy82soM6j3eJWSJQ5nUnGWQ0Ru0Wzm6Jeu4uLILbF8Bof0PKz85yQXnyssdI3y5s
GDsafs+D94RZnHvDLPuJ/erjeXbIpUesg4Gqqc6Z89bfp7ejtusniPfrXSwzh5E0WT4zmZtZO9+C
LiSkEngBf4FLNpiJe8iPShNya1BODHRRRs3a33TMZLIFXrc6Tq5zngDmkM89Qo9EoziytxmOYbfZ
1W0VFWlBQc5N126DMFzqh9pIjINcX36Xb0fjudUfZyNvD6ppPMtTXR+t7OVd9ys2pmgzFgVK/1DI
/12grQOHIt9+Kd8mdixPSxxpWD6A8d9rmZ3Dzm/z4R5BdvMENK26CGtniLrqQl/4U4ZZdnu+8iTW
MWZ9MHyg/0mhZ5qTV+8sCNLIYjgGDicFL4HLCL5DIXBfcsvkyUi3DlRijxbwYL/AN+Q/g7k0WEf0
9UneOvQy3q83YT0qe9Lk/34p5moj7KV7eZ9kpiA/Roq3ufhalr1b5Rxh+8GEFmEGmegqnX1S8ViU
JvJnb1Mu2cVhk1fttkte+19Y/e1DKb/z0yzjdm6Zu1tgAVcSgthj8KGX+SvJEULX8prMBXIw22Ay
v6O1Qjw57JNT0YShupfmt11/+YJGgEG6IL3N46Snyoxu3ax105yRctBQitSAiS2TMPl31s0NJSnl
T3PZ268v5xEmzv1YoOvWs98ATz/YZKnmLXq9BUmon678ELO+6K6unuVmy6RO9tZ7v9aRCELzOoAA
sjaWv74W13Nlb32M64H1el/OjfL3DqEOxjDGTBk4O4AA+UnK8uZxxxOW8cvx24+fS63YRMqgfppG
yiO89bz5RwDR/izdNUJJF9D08gzCrkNyQ3rKf9+Vs29DFaCc5uSW6e4rFSSAKbIu4b5wQoTgIUfX
A+saUA7IZm0nxcH/NWh1fr79+qUn38ge6ztzm8/cOrPUenrekT/5z3sne7dWsvu1LCfdrvqp1dc/
8PUsRSOx0dpv2ozUrIwr6+xBzv1vdWsTOXqbZ8vuupHnsRZlT877n1f9tJyR1tLwy5/6b3Vfrvrl
LwXLgI/RXN2FMPqWVxwPZ3IV1Xxbq8oLLxtCKZAzoRGxeF/CbOtmrZszPEGh39Gmag12b41kuJWL
r00/HZFd3wxACJGCv/VoeVnWN/7LS7W+QOuLJnXraXLG/6z7ctp/u/ztdZ3zhdxfxKD9xp2LQxvT
2mUuLB+udXNbya7lT7GK/9b8S91tPbFc9vYX5Dpf2tz+wpB4V00Z/qidF25laJA1qOyt32gZQ9ai
7K0TsrXxl7ovRWnn9wgG9L+0GkmEpLAh8vFykntneitd+LYrtVKeCWWzrM6q7KB7xes6vAOmgja+
lpV5oZFLWUZ+5kIBESUrs9xb6MgPrHbeyvBA9B9J1gZl4H/pardBw1aJIcjoUpQzJEzE33byJGWz
DrdSlK7gyKJ/bbN2g7XuSxdaLzMGTUrIwoXpNaizuescPZ23sv5NABgQLkrGt6AdosPtjZebsm5u
w+paltv1P4tyYH11pRgQSPl3+JbylytI3ZwlYCe0hNdoHexvE+vbcXk+65kNXiUs3rKzRWDEWCIk
n1aOazM5VzYyMViLsvelnQyia92nf1yOfDll8CplPxv3oAKfaqgUuAZICyLlhgaSY/lwlTjita8y
dPlZkmUnuTNl0ufZaVadTZM51kme8PpEb+/+p2Dmp6nC2lT25OFHRU9E79boFuTKHURPjDhCJkVH
K3uYvZJ0DGou2vQgr+gtTik9YJz1uPlLXuR/o1q1GuyxziZ10pAczPPsnCARDEsc0pps6oZs5WYt
+1agoH8WWpty0R12ZgsDMgbkNfJh6VpwNHX/TjjbFgmASEW7Ru6qPJc6g8qkV8VbGcMzET65vjzg
uUV0p73FM7/cfrmpnx7Rbel6u+uyZpHd22sekZycPXPay12WP7tu5AesRbmxX+puqzo58pXMubaU
w+u/pIehvrWx1ttgY4hVXJD7H10Rj0cDIcC9DmOWItQzBEiLMz6THLV0cmeGg0zPctTzgHnqSYJ3
Ux28Rlp21JZrqEmd3ZdB3W6k1dxl40mZS3On9hkgvWEoNk3Eqy4bL3PNre0B8NTAFF3TxD2oUWjl
eySDMFxmZb8nKglqeHLOjR40j3CyyDUjGgvxPHNwL4rVa+qPbwui/SVABvYF/k29QzVuRJWDotRl
CB5lCemJekQFIrar9CX2HJQFze5+itFCcIAtHHRy+0fP8uentGp+wXc89aZWfoy5iatW6n/PS6bk
NT7wFz9QQYpnzVvvzdYPj2g9mV0/IOGgtajjDMMmaOr6Wz2D6WVJXr7rampvUdQBXhUh26UWiy2A
SSh5zq0K/SZV3VVIBKMMVYLjxoixehiXI4SSMBMYcBQIE+3YFHb5ME9J9SB7ssmKwkH3LM8RFiYI
bxVxsCsr5If8afjbJHl2bNVFyi9TKwM7EpQ4dksAeOP6rNziIkb1WoXwafgYiaooGO7arAAT5LUD
6+GmcC8gNUiveQTbW1S/pn6KnoZlA9ElevLV5DuymspZqsoMk250F1HlKhA+MyyyNU7w1KCG/aSS
CX1KFU3bTuMYsILgQGx7QKtSm3uZYymKh+xmGobuQUs673FeNnUGbM+mb8GupsV6INSzdKuVDq5o
A9kZc8Jsbhx1dGH8f6Ykmh9uJdAcKP869Ln1/CqyvEdUZqJtFbYbdE+NvaNZ5m6amhyNN8D0haGZ
F9sB6gysVdvptp60G6zgkcHAAbz0wvJaQbW7NstmLdI/j0lBDHVA2siGm1bql3w2U2OrmYZ2kU0x
Bf9fZdFXynbyYLl7YUqwGVGDt94HMOraY/93MuR/GaTSwYVD9+fdMuEzg0wErVBUqMT08z+kO7+F
eaL/PTUJaAUEcd6CMQN2jQ7W46yRS7amxLqr3Ly/6H3cntI0Lh54BBqU/1Z9aUaFzpWl5r1q9G81
qkH3bpQ8DnbVQH1V6pe4J3HkIPa4l6IcIBX6jvx6vq/HTY9xx2ZamsdaiilfDJZrOY8MNlWOAu2W
MWP36WQr/+6ks3knl6obU3twvPAEOQynzgxZtAMfnGq3/oI2SP6E4Zzcrlsbc/vYdO0+V5G12fpY
LPdB9opR4UzQvmhYK9vmHUSL5gXuef9A6PgsJYx22xdM6yBDZSNiTUsLqXOM8utJifumuuhx4RoI
UBvaDxGLZVeBQXdFP62/1gNh5TJF7UQOOChZnJHBTECzcSt0U2mPiG1qWynK7clSdflUOWDClvtj
jyNAl2qZ6MVHe/xz+3fSJPePdlHDOVvuH4LTIPKyycOfnj4zDibKKbIrmyqYYbivZeltY4uE5KdK
OSxHOsgdu+ER4AwIvGDYgOvCUqGsGJT0+q+6DsJTbw8BGu9h9b0sD3I8HsL6kOqoNlWz4hCwVlzc
wokHnpsgCq7dshkSdE9cwz9+OtD3KXYyH4Fvx3soDPFdOWZ4GC4b2ZM6k1V2ASkARbVYixr8Bv9H
Qznl1no9uxsxB/x/OSV1B/AVqnb8epm2KxC5fR4fSpVo4PbLr5PW8kemotSba9ouPArSjqbVwoBF
kfI+WjY5AhP3Upx8H8XCyB8gr6sxwfXlcKmiXL5ZG8keDnp3fPg68sicHLtEVcKy8vDEmBTl4nxY
QPFRlpKjX06VovzhFtXRk4MQ+O1U+Wufzsh0c9+VADS+Hlh+1VTGkB2f58L+K8WeFOTS7KZ37VSl
d+4YATjRUN7sMvKMKtmKfVKE2qtahsPV1eufeaipr4NdqK96WD90DLAP5KZhuiA6yNevN9D/cupW
v7OBlny4GZcimVPep6gZfESV8g0+cvAoB80yuPeL2H6SYyCF9ymEupd8aTnWH8mgmW+aHxXvWnKW
Jnxzsle1aaBfPoR1Ol37QEvvx2WDuJ8+bMykZtdu5g1jNmi8pShtIJqSyPHdf9RkwL3UJXYJcyn9
yLwaHW3NaP8PY+e1HCuydtsnIgJvbinKG1Uted0QWtIS3pO4p/8HqHurd8c+EeeGwBVVQpjML+cc
c7Usal3T7zRSU71SNyDiu6Yhul/EWIEuMgZ1HWGofGo6YhFk/Hrb2V/5hBSs9MzM13cDkZnX0hwe
kNCIV6N8n+zGfjYkuz1kZQQ6yVTFazMhpJAtI78C0YGlG3ZfgWW2r0i2VG+KSRE3G/9BQXwGw7bt
0XsyF4fteiIaFr/w36uwRf618V/rVMNCFZtNp7J36jV5bSWEOat4yCTDPDSpGGFud8WDimP6F9Hv
7rJRQsb2gALjGSevfF5WmX7D+ILdl9tlcYAmsVecMVkti3Vs69eJUbplaTmi6OWzDOtNxRF9DMYJ
XUJhhNqxhhWDLbr2obCZ+Zmieyw8tHhgPUHLriu/tw7Llq71nbWu9AbXHWknk8+TB2BM9NTJVbfC
4xMdlkUrkk1kClF3XBZNgojIgVT907I4SeO7zTv/siyNXXbleZ1ftRh9jz8EuzDqpVuatfI58rER
hz5xVX1eXRH6rMFOdLfSaR+TuJWPiBX6m6q23CoxVPkqsU/LDst6uIibUqqzy7JqmehQjiITA0Mt
VAJXC9JjMzO4LbvH2NGuuX5rmmJjC7sisLBegzEvj+ZoFcdIYJabYcHlUZKZNKKywczKoxc7pGip
ZtTchYpFFPhoPEAIS19lo3LWcDPL3bKIRwdJvVo8lfoAklLr0BLMuynd6Lsw/VDV5APpynKLULxK
X1FRZ1vs+NZGZezj1TS0Y25Lxr0eZta5TAwEFvNu7Sj/GVFL7nm1KWeadQppRMzZ82RSUn9FBa9B
v/v3up9dljlDav9Unaps/9fn1RYBjDDju3qYmssgVcilCxv0HaounTfRn1z2H/WhN58aa4APlKvF
KQs1E7JxlaKI66fnrrJvy66Dlp7qSHNe6iaXPbuOjXNaOgSw1DW0FLiwj9iRPiTgV+u4WNnIhk5y
yU1lD/G7UBCIGZrd3Dm6CA6SaSXbKA3le6gqtbsc3ppe5NJpPgTjRsiI9BgO46jtqNmWUHdL4+aY
MMe53S3AlkruJlldQMaFUXUqeaaezDL0Ol+NDzVw8r82fO+zbC5/1uIjQfwMxt+Tp0COvWV7iO7x
tBwttmxWmhV2wsrS99+Ly2bVUZJhw60dfe8ZKOrN0BNjK5s93u2fQxiWfjSRlx+s0JDWqVKoxFL1
1s5A77sn66Y5KZpubcwkG68jOS5e18rNI3ejjPTHtt5oO99g80hfjfNg9wlN0qEwNrd7sy30DzyJ
wCJ1nvNcfdy0WWJhUgmmdV1V9SVW23qna1V/iOzWIN3XL4klEBZ8LMSqPPhwZqolWCy/81/jYHhM
Il36I6G0/P6iLFdAxRXG55j276EkWS+K2WTQjpXpPjRhg9NECe6wUNvbbIaKy5KfHrs0NraUA9I7
GysQGufGoH7Gg8z0p/CVB/Ab5kPpUw3IQUadRAubRngS2PqfDDKyKrqHgGiOpv3VCTTLcIqbB6el
Tyi6SrlDtyGQ55CwhO/K8iiu+f5OVTUyqAZrRhrIKWlxisiOy5xl1QwBgkA4iwSsC/k1vxSrdx7y
1HlRxlg6653jcA7A99ZhWh+WRaFBnsutWOzVuANMpdAu24sSqVvR2M5jgCHdrfpQPndV6T9G9fSq
GoF6WZamWQFuqcbdsqujWMdIMfzrshR2wbZNy/SXXqj+oz8xllgYzX2pWdajvx38zHqNeVVu20Fu
t1bbB2+Fuq372nwrUWQRmVPVuz7oixdi7ladEdm/6EeeCHkoLrUvAc8PMG+ILlTc73XzhqhgxJlk
3dnJMmyBHY3cRIDXtEj7s8QdGsDUQisQjz87NFqteZUpjE1PpOBFzBMujNFryEb2lsVlAwO2xaWZ
SNsisvqI2IlvDkSFuoHAUZfaXXHR5okJivdoS9o5t6rpF1WAF1FG49sYzUKPFj8HHCiQe6n6Ek/9
+DbUkbEa5vXRvP6/97dBLv3s79s+x0GetmoCG+Db38f/Wf//Ov5/7798r1r1OLcdfa3nRrzq6bDf
yn6sb6qlq1tzXgcuo74tG3I6v9/rll0ARTa3cl73r8/y5gRnJTnbWOWduEyM2W3pVI284crI/lon
Ex/t5PrmZ7dl4xA7jlvX+A2C8k7KWgPDJJ6vQan7YG1xr3sdHBsvG5TibpkMOv+vontSXaWp1mqY
yKegwojHQ2pZgNAun9p5siyamoTp/ns5q7yO7hqsx7+3Lut/FpdPLOtg2x3zCEHbz6rvI/0spzz0
psG+Kzld7x3xHxDJnNcEPxMXVZnvHR8vqTpYv0azc941AHRUC53+zrBtAkcTeCtFKkeMvuImxni8
b0ppo6nO9AyRod8KjroAT5+wZe2X7wgz5Hxd1RpnkrCdiy8UBrrmYxNecady1h7RjRikDmjaRm3a
4aDWIczuOXBnSdT5DtcxwgJzLp2vZcMy6WB1r21EVjjRO2uvp3oJXKf1b5mVSDcA0cJTdw4xYsk0
wXTRYMcAIbd0lyYIvph4qLdSlXVbOn9g8bWvSm/fQIz0z1FMEnwi2u4uajplJ8dttveHVL+EgUom
hlROT2mYfiE6zL74cEgc/EHSdehYRP/eyJPZaoMILlXRNLdinmgyzcOwAJc476CpsxWpQbJhtOVF
SfHFg0yW171TiMuy/7IbAU9rQiNHAtCA0yRzJjuSebJku+QWAOsgV61Jr0CHCIgwCEbThDxsyEGr
L0Ygkm2FteacZJgqtEGfTpaNshh3vHm0sj7aF6CMj44eGXvKHsXBGaf+kFXDsJfkqDxmWkGwj99F
p6TxQTz1ln1KypGs15oiSSQSfxO3rUwCg1xvbKcYMLoCXQYA1V0ZnyjXaWyJmw/tCW4w2kGeOKiB
qq67nwRRP4Q7Dw+RAR5Z6G4nQopSQSE/NoxBr8JB1p4G24blDff0meyZzq2icTj75FCBoM5TrxrD
CBIW/DjeTRg+/HT6nTT22ieP7IXR6wauTTR77afoHi3pV2TK028p0X5T+MVebgQUygNb3WQtL2e/
17fdfAQ7Jr8DHVhJxMNAh8ocgXQiMfldoEtUhf7uoDWgC5j1R9iow7UmSH2m8U9A1+qzY4wCFDJ3
AD2jcpc1CiAZ4H3DJYbWQqN82OW6FD34kmNdLAU37RIEH+odljvD73dd2o8vuknfSVGCB7vgTlHG
vAAbIA8vEQLAdVD23W75lBon+1rrlUNuKb1HLbE44AiK6arOymDDIZDDb93vVfoIEHHZZZn7x0pz
3rKs/PeWn92HbOET8gU/x1nWVZWND40BvFVGYuDFKFuiHFtJPAkCLA+DL2fgKzglGbxt6pY9To95
EaKdsx7bgpzLeVHVR0xLulHsl0U/rRUXd2LsEvKASc606BTMEzUPyXsq9bE8Dk5SkWDB3DL52WeZ
W9aRNM7ejYpEqc9RY/1/fG4CGFViUP+vYy+L//hqixyBPS0h9x/rfj6yfP8QldMhS1+aMQwfeOb6
bhFbxl718VZ0uXYvO5a/1fpQWk05/2bLKeKrWRW7ZWn5kK45963InLNhSDvQRdPFEQ2WwjZvn7vB
qlytt4L3NpAeMBQ5n7qibHKbxwEc8FWg5GrEDkB5RRZ/Ucy4gw4S/66iOua107Qvc9z9KjFEeabO
fZSBuJ8xClTnXKnCDTjTyU10uTr/bFi20sD6az+dSJ6itVayeEIiQ3LzfITlI8uOP4udOViu1deM
Wf7nS/51aGlI8Aup/lOKRhVg5vwlPwdYFtNe3jH4FR88u5eskxgCAoiIDiXxRepCLCSqddUhOV5T
c376KgUKAz20v9fh9CVSKbV3FqWCsyUTXBLLoP6/F+d1JHX352ieLOuQYCprctEYBZm3/mxY9lvW
VbWcbfSeVIBlsTW1fB2BhfFEPFLer+rfEcYFp5DrVyUYsb915fhklXTa67Hx7/Mp7zykYt1NFTE0
TGvI7mwNqEoMxO08Gl2/K1DVQnCM0OwTW7U3UgcmyPwU7y05uuSpXG0y+rpXGdYuFQOq16lRSxTW
i+yRXxeuqHnbz4kJAcWYdP2NTNEXv0nNj9LwDzKFzAASDr6mpE5oSj8WZWuC76PIwICG+BpG5+Tn
efGhNfG7pFOl5mmJgB7VkGF0pGHpoBYMkJ7ZlPWPft03MM3pQCxbByssj2GGFXDZmhPhefK7qXGX
rXEaZmRewpRbto6tmV5qSX9L5iMx4pHfpXV1v2yLdZuaE6Al2uTRXdnK0iUmSYj5wJiiu2VumchZ
8DqpcrX/WbXMkYYaejE5Pt+f+tkqW5m1jRmIcpd1VhOCm7QbfKfAQVc/+/18j9xn50YvzIM/qew7
xaRS4US6HxKnZIjIZ/BESZWjYwvlKOOjwrMeKdt0AhWzbFgmgw01aCXN+9SSNFabn88ovvRRTiVk
u/8c5h+7GFaMh2w5+M/ROmI6Vp01lt73cZfNfhrzFf/YczIlaUUclu5ppoMRbD681NdYBHGw/uOD
y4bvr1x+YJjJ/sbR9afvddryC36+fHQSLkHfEvK+CVvvf/5NP3v/dVzlMwvgNnz/hvksLHP/+LHz
j/v+TcuW7y8VZXYXA3bFKr41Wls+FvNuyw6+XlPmWWaXLctkXE7/MqvbAnRD/9thROgsiX5Da4M4
taE5N0lUrWoCLIIIq1nQ5O9G0Yww9NA0dvLeDP1pazniD7Lc0UsBK8rRR6cmREfqJnkUDnwwpxf7
MG0/68x3NrSZjjYI06hSI08xxxll63yYEhHZsXClmgc5oFkdHL7tUGNsSLey6+SJfuYOE96j3nSO
23HbwfUYH2q/QlwsHpVg4GDY/CBiJ5dObk5WjP+yQvVEQWedUt0qdPU9LPqTxKjnWBCJOIJgKOcB
v0Ji0CHB77vDR0w31UmOkaTc6jaRrnJMl7ckz+ha+UedtgjxcvOqfuiwSaXJ+XudQoiLOxV9tv/5
VEAlz8tqkEvkpkrXZQMetPd2wnFVtR1Wzum+qe6bVO+vPQ2h1qphoed0yfsJyQjwspgfEjxKJSEr
JOQQe1AJC7JDO7gDVlPdQW9opJdOGUgAmydj6t/qHh9/VhytoDdQ/TMpqBav8JgNG7WANbasyyEw
bCdS1iiY/r1OTDQkQJqq24oUvcI2/LtsnoCjcEqrurYmuKa0hYsz0Ia5TvMkSrVyZ4/W6C6LPEG0
awyNAsNQ873qZ31j6s+R0WqHZZUtVSpcsmEiLrQp1su6ZaKpvsowEczGZZd/bICYp43N9xcvqw21
YHx3LPL98sXLOj/sXdNpNa8da0as5x+5bIwSOT8aJgDCeZVBWf1iWZLXB2F8K8p1gSH42ipKdGPM
/GuIKn/fK9oZEHl6Ggirui4Te4L1D9bK2PysS8cuJ8QNMn8iS7GEpdHXyLwWh8RIjCvFfuP7syIy
11Phk34Utg0pWjadNj8lY2gySnv7vUxCUrWpi1RfofNle1ga6nFuPMeNfTc5tA66qWKsqBL61XES
6c6IjsG8oEXxX5PBqF8FVcvDqKdztxC/D+l/CDN+9hsSKEfpxKN3OZAlFybZFdGVwDtxKYvR+76i
pjIK0Bq3LlTk5q6os+CmUyS7qXFxX/rBcFx2WyY0yVSXWKBytywu+ypQ1j2jQjm+fGpZh6MixZKQ
nOnDDStHDpxrmmvOFS73dNA08Rb4NZSQeb1qZR1JUrHrxzbO/2U3CJh7Ru7D87IHLb+rHCnaMZq4
/ooxandS4JhXzKLWlQSxaq2ENlkGw2Rdlw1KC9xTLhmcWRaXDQBT9EuV0mAkeUOCHBu2DCVr2qqL
eP4mnXH62TekdkqYWWNtU7WKN/aIYgKcZXgrcUN4xLMka82CjLay2srfaI4GORx+yw3Uc3TT2wZv
qJZQPxioh9paSqjQnGWyTGi7TKRlkeapTgOtjTIgDk8iLMSfSX0+4OG/5uZF+HrPeUuWH9kaDvq7
OVrFJxz6sMwR15wxfn1oZ5eQmCWMy9wy6Reh5DyhU4twclkJulZsHZUR7yEG+FKMD+G38GrWecs0
u+sXWZ0os7T0Ymfjw8+ENjJWh2U5W1wPnZ4967PxSMxOmnr+CWQT4TwyF/+RUQF2gwZJUQDu7mGZ
qFU7TAQc1TN/4z+zaup8RIkKA6PJwT4um7tuwiG6zMZgZ0D+JzHDHIDzGbSDsvd9xuyRCJIEzkhs
mwwhLmfxezOwl+NcldnCPiHuAIcZ9gV9LY2ahMVO/BmF/ulDi0iLajsQ/+UZyn1AruOhEN2LxWk9
RsSBbVpFfwtH3VkPs6o24TCFc+SJk62Xv/fnbC9zy3+AMaxwrQecK4mUtKMsVK9OAn3XEtR2MLWi
3Jt0EpIqrl1JFtteNx9T/mrDGHDoY+qQ+Q9zCSg1bXIbIP0kGV5cY2KeTWn5rLi25n/WMpcBbVhX
YEF473bKoYFsEVQmA11aCYkvSYfTP04MFmXOm+k0IBQtZSVJmU+9n4JbFRofehZKa804FX09HJrQ
7L8nmh4NB1+dz1w2vmWKWh2w/FYHJ6+Aji+zue10ynqZXaJXl7llklh+hdrJgYYxa+eLOY6l1CoM
OjQ6/ueFVTpWvo8yQACzR3T+M5fJ8gf/LIpMgyyjkJvpzx6madYoLqejWDyny2w7UfDKM2v0fv4z
y3X6s7jMOUpPvBUGXh7eBZxAJtos+/uZGEIPt0I3jsmsvV+ug2USzYs9QxybKWpOy6rSNwh3CGxa
I0usQbckGphSx/+3K4pfqdLUpI9qOR6w2TX2PWsJtd8nQL4wyXNOZz5EpRNjsEyWxTiCQqxE0ldN
k7I/EgzZulNjdaSiSPFwtOzC04jpaothdIOMaN2QfGpPtit6Marsb6n9fDrp8KCUM1iX9gi5sQWB
c1jpR4bO12rW4RtNzllRhS6MMgZKpzI8mWhhzoEvVoy3N24/ZpdM4RWRO5XhOVBWj3LVrnhklAyh
U1ksK7EHNzB3bSf5hvte3U09CUKmTSat9dzWbb7RGYRBxS46sliaYBO1BFHquSt1GeMjyAQ9Xrg8
NOI7XVXM1aiM0tqXWmJhOnUD+x883fSo6ek+L0vqd0QSRY3+WvUVmYVjugG/FK0NjH5FK05hUMsu
L0ecyWFReA2GjFCcAL+iJ4kZ0pVkhl6DmKIKXqoVULZo01dzRnSrocKlRMHg9Goq1Z58Y7vxShAV
jU2tsRu+GosTY3cOUSl8fuqcUzAm8SoiYMvPYxmuKRGlkUK5upMB32oxdHxCM6vuK/ZxZMsoqVbD
ZNhbH9aNVLa7Vg05CXDoIt3kTOshXvGm19HF9E+OPZcuCYKkPdZ8Wry652eLosCOscx9nmw1acQI
LKH3F720pUUxrRh/fKPxHK7tEf9+KZkJbCJkOvZE21PHm2ODR0O+yR8e5M64S+zbAAJpx4infEJM
S3qGTQKDnPOPLnHp4pkXAcBgO7BlsraEDnMK11MofbU+2TL1cJ6vIDU223MaTn8MNq7yhhdlRSdb
svxLoYqPKoOOpHKLrpS+I6xp7BlvDC0Sc+RY9yiInoqkIQHXxCeGg9tLKSdoOqbwKZHTldnOSBFY
y+6gts8+7wsPyqtLLjP5oBlDODbfZVZOBBNi6laockaIXsZZVNImCxr/NkJcnyr7d5mSqhfIwfvY
SZvWpiPYK503NwA7UwuPaOU2hhN+SnBY3WIgm1gZphenomBBAVKR/lhEJMI10qK9plDJc2L5BnHB
Xmlj6vlh9zAq9oYgXOQjIVIsSZcZbaWHJCUfSaWIzVQNwhvDtNxI9lMo5blrxJm/rtOc+kyXbwxT
Kk5TyAH7lspgpCh3wRC3oCnHvZDf6fmHK2e0urWo75uEqNaavC7q+WvTKV+VtgPPAiDJ1gg9brsn
FLkasKM4XJHimbm0BpXVBH/VdQhMddtxyNzYCneGLsluB7LLjPUnQGKVjkgSzFdK+6iSvTwmfcWG
GCorYqdogcG28Tlwunc/qGqgTsVnPL1MagJ8LQ0/EOdmXqM+EqH42KGXZNQFWmp/dECmzmMb7SBs
j1rbMAqLkhkiYNNXvyjfgDAxX+PeuBQDg/apc9JVdsuU/qzJtP55psfrjtThtmxO/iQIkM3HLfG8
Jumyebgbf5OcTb36IcnFmyIIlJfb8arHtPzFNON6CwqBRKMz0KfzhM6BTAo0w4ANA66JVV0IgGDx
e8dJcuuSUGBJk/blQCMr1JVq1W4597KXWhT8iRQ4auWmzgz/RrZhu2ZoJ14NlfVoDpmn5YIHgQSG
Nk1fyLhPPcVhwLup28htmuwZvSgmx5Y+9JBE5CWh3jRrgoTnnFiU0cO6kdInYP430Gm22zx3JgS6
Kkrw3fd7O1I/Cyn5zCL1o6k0wgJryPwyfSgq3Nu8F+PGzhgsiBS07HaKjigcgxeFKuiQAfvrx+Je
jqtLNReq8nEeiP2jNRbRCz0/OEQq23S6C/euXg+SOdudy7sujN2oMKmWzELdKhj2hcJLIUMjZALv
g/XCU9MMVrGyr7PozkKI4ZZpccmS4ivTrH1Vme9NRMdr0K+hnWaeLqc7hCrUg/yWvJbex1dv94eW
NLMAVLVXoUBfCy2GyNN3iWdKpNGrUju6kpEPnq9JHzZko9DvEKJH2lonVEptLXM7DvUDMW8MQ2f6
lirA1pioZIb5Yz7IG51U740dmuiH0axEBpeZVLw4chEfulUQ2jND7FenhdDG06dxalMP/sxDWE8f
xWA+q8V468yVmpnVxgyG8wSaMzEhzzXkTyqmeS7AWNtFA2ewUBlR05t94vvItM1tH0meHZF1/zpG
5ZsTpA9mKU6DiaZR7p/CNt01aHCSgWsibpsNSDbQNN0pBByIoA0wWp0aXlLSA5dqT6u5P6HKG+mu
aoqeIu4IMw4+NNAAsisC421shzeyqTPXSqXHxgZk00bqa5MlHz04Pa0aXvGX/UG2iy5W205dtBd6
9jBiI1+lcvGrFMDLIzhMXYKimvNxrxMiti0YBkDzp1E7aqYtA5DA1Jp9IMSNTCMyBG3q431r/Wn0
BjQFb1gytol6z3WQvwCUXUnvibyUc7BN6Ult81sCmsdVpt5Y646zHUxn/5o1APqgDe2LwWjh7SeI
5UfkESE5mqSxHwnFKC74hpHwWWDTVe7I0qeyQ1W4NT7krD0lcv8i+FF0/Z4jRBiQPtMnp5aOPPnu
EZeVrhAWpz64KCTTF4a6beN+NxT+ptk1fb5pOC08JOj5M3Y4uIztRbT/e1DAVnmJqFLtWvLU5IZg
scE5JQWsT6EljKfkmz7i7u1t/0+aEqGcoE/Lh/rZFO1JddqrsNMVeQ63sg3ejIx+IxYyohv69NXC
Uw+ftOhWDM2Q8qAT/TlxbTAiADY+p9lQKz0tmmFtazICY7HV6WfsHXrLRXYherSmHRDJ1Kq4XcSz
2VJUnlJ7cOHw3KXx0LiVBRFQ1hEcaVnwUJjpn7Idajdr096rHEFiJKbDOpT3nez8sjQakWMIOTsP
uqPW0Mouhf8mWu67SagbE5i31XRnjeod5JTEA3FnSimjoZUPShTtFMjdZxiECJ0CSmgatcO60zjJ
FqeRyJOJB7qSeUK1HAz/tu12cZ952X2TwYjqEkneqBrMhqaOfhEA3/qw7XnB0ZK8OZ/yIMRJAURG
b8zY2X77IOkj2E1HvOktpPFRitC9iLe6cTZBB1K0icgodhLHSykR1AxwpAjjvVyWuHlohFV6vKoC
KgJCljMq1skumzp7T8jksxUB7+ENLrryU2lpG489t2cBXyeOTrpUkDDXw1CMuVyq6JfC48fDnYSq
ifyeKapOQVR8ETIauroiGFbSHv3GJqgk/61ArrOnGpeEQiKYH9nkc+ZnEVRHk8Zi0OaXzmHQkHwR
UFdnDERPtLWfbAYtVkYwZ0Wow8do0ANI7G642A6vGnP0ElvMCYO8zU0CpOIGjmr1nKgVd0e/MutJ
vjO6bKAxniaubtMGM1N0G0H01VHPbo9GMROyjAHe29A/GkW/VlRjoGFFaEZkwXYwxVXqh3IfSclV
C2iQk0mbq0a+1ahMVdXU06ANuy0mba0xM4+C0KMZBr/hW8FOTdDshUrFHcBFI31R9HuPimTvm9pA
MnDLaOUlK8GYgbjX3RS17W4ygtprIGI6fbyKJ+NcCwdtqvhjSAeilk8Rwaw5RWiAj2jvknKNlfEa
d7q+kfPqFcjCQeQTxOdiRjS/VTrB1YOjYNYvwsdSt2gJoYGyKRK4lRzQ7iwiMJNI0HN7i2jJIBrS
6lexibnHHHGFGO+xAAHZ9SOZ7aa60bXxQZXNUxVzB4ac4UQnVIJRyT+G5Xde2kIcztahYm4jc3ib
hgPKmccURapLLki1zhTOE1HiF5wYyEYm+usmXqV2nEvwxrMEmW/Wtq2gh7yozVFSNiaBR65jSPd6
oW86ALfzQ6pw4aBihRoRUG9nuhzpHwkPNkk7gg587ULtt2pK48ZXO2DJWEghGtI9TVPwdrQIDYer
v5DwDtAwITYxxL9CG7+NQhhJifalmW3umgPlfgNqEs9NSogGeEFVvkW2rEKVs7yElFNXcrhKLEN9
p+Dyhwzl8tgljFqrDNyPRBUlqvILYF/mIZXBQKkpnpwUxvyBdUSN2FNVBvbtZKsbcGmVYdhZSmfT
DojLFai5BnpK+xIrFTjq9ihFXG1FrbtNWj7GaY4dyTwAxvSmgvZz3zqk+lKkcM003PYkjkPtnC4m
EvZS/xwV56PMpthDyFZymYqblfevVtN/QBLdTeO4MlXlrRgiA1pyD6IX84U/1AZ8kj5fMQ4il/p9
l1g30djYMuLs3NmCAZRKZiDbeY2NlkT7THvw219Cl0F1wxAlQYzEHdnyvSHMz6mhn3TF5NYNWvKc
GMeoZeuupNfRFXnvhZF8JXDkUe1IxXREvgnC8VfoGx1aQOvGgAoBLrEPs3l6sZ1ftikhElFnFl/W
Dqu2jWlg08AEXxd4sVp4IxRbYs7drhaMN4RbqczPefoINs9hsNPfcU2u6jLU1kOs0BPrFHZVo3wt
qaa2sg9NALCToh/aBbLBHYHmJLfWfSW/SGnKUItQt/4Ac2/wCcNLwaBVllgFXfsRVkjvDW1P+6LJ
UxoYveUatCrpffV3crKnJW1AHU5JqYqclVJ0Jl9DHkLqSCsfbW5eacrKtuPP0QpfQsYpx1FkK6mD
DRg76ri3xudCj9K1r25TnQHpHB8qHtRgbZIDU+jiJcmDuUJNz9+P+a85Zr3ihcBYSa1QaSWvTtrG
mEhHM3kcBt7eBqnem7KnydGZLcOEDcPDISHRjuXAUP4sfTIykrC8tEG40QgS2TjjcCwT9XcqYdgN
Y8jvM2+oaj9QJD0yIF5sJDQqbsUdv3Yki76hw63U980lHzcOFOBxpNyOnqvy/CSAzlZgC6xwIqSM
asUN3r/UpxYSRZ+Fn55kSwJqHpckC/kGQ09RswsBbLiIliy3LtTPXgM7lT4qppVvg0J5sxRpZ00D
9RMHNY9WfhYFqFN43Z/wZt5pUfebSg0vE8hhyL5JsiINFgrBdFeHRLheB96m3IoYDvN3JDFIv7sv
8i0vvkPEcsQzSiHoPOusJ0cZjmMNjATOHFnyWn3X1fp7zj8LJMotShx1K82Ry2E5nlJDhvoe5WIT
RfTTZNr+Zdk/cY8iA0FUPz8OzXUdjFs+xyi4CADfhntihR4TRZU8ErC2TxhJfbevfNRDn87wXNna
M7XtBysTtDYRphoTijOiq7FOHNPEoZvKI8rXaPBybyKypdZb1chrXmVTfasUtFQZmgkKtr8KTp6b
99pNShNKhrr20jFuqQR955H+M/NUnOAUGvpDMJk7JaWBrgeE8vF0ogUAaY8+rK3Cbq2EhtAYkjAF
q6sTBrfyDw9en5GfHmflEHa3VKenZtb4aeKeWBRdfglrghpGtSAPqn8AQJpu0HBdY6s7MayA0U9K
L3oatB6dwFM/k1tH7V55D3L73RLNUyNzYSbGE9kX96qZe3pATiERwFDACZIdD03N3YKtC4X4rtHk
F9EavyWro66M0q3RyK6LZYoxMe9/a4o0HBPdvhKXpIIDzgMAGdwMb1Ze/bnzakvBaYJUCFL7lKjm
ROGu+SirYVNZ0lNKJLFrhVq/6gsa3rKBmsHnaqEVI/LCwSquy66hp4fCb3/nOhaKUExAKZE/1eLe
SvWjlpnNSpUEbaoc+b0MoHqIJcnT53xe4ShrrOBE0cfFR5iFO8AVhzoKN3JifIZ2TZ2qZhSQJFWi
FKOtOpaXxCRQtK7SfdkRmSrkco0q/D1RGuSiKgndRrSOEwae4xb9m58DDjbW/ISjCO+sKEck3J9y
SYHvZCqhi+nR77VffouFwve/plx6UIkSGswifJCSN5iJuTGp/0fXeS03yqxt+4ioIoddSShYyVkz
s0PZYw85NKmBo/8v8KzXa71f/TuUgAYlaLqfO62VUIWNJfXLiPfYxmi1307XHnQvfiolyDoKwI82
mH/sKPs1av0tLdBVk7aA+1XJd47lZUzluUyg5wXhG0OIN4JVo5VT9lurGn911azLU3mQK7kHI3Aq
8R7XYdsxNp8rlcMOFC/aGCOlWTXWCYDXqSZEvzyLRIq0KU55RpxSaT3mrjRB0JWfUyhPqsBC2ivO
Ol246bi7tizddS4xuStaP5bxjzirzfUfYVW/LSN7D6oKrqVePuS4NbZOTudi16QtWS32eMepkH5A
fjwsJ7TaWnVEZ/SkKz3kdJS/qCz2o8SWMCIbNElUinpd0XM1wjmfTGOjgqniwRWiBSnkWl2305CQ
lBin2yl0jigo32xT/Mqm6drj8wWsZp+5Q252ilub0m28ooSD6YY7vU7WjuwgHCukRSXTBfHSHa61
005Yhm9hb8DzRyOPMlu7OndXP6n9nkwHXPShgQ9uh8k6X6oyvMfBoXjjUE9ZGYzouIqLs5G9dma6
IUD1vo7aH1EPBD5fgtNIxBTEEnUb2lwo6CcuUxbsqIj/CJz2QuX2GmCUzywBHVomNJ8UomNm5k9t
pP/MB9tkohcxrEVP5Xq4PJktD8YiflqoAqFKUYbicbVnNvZEqPaPqk1+M/t9RgXaHrDNJ1N5Cjbo
Xn5Y1amugp8MD+BjRAxRAgr1JwUgp9YIW+lGK/XdXN/DMqKsl4wGQwYRkg+pnEqnUi7MNW9DTm13
6pwtednFprRsyZx+8Lb5hBXNZGbpvqjPRakAEHAC302V38x7VyNaCDMO3P0wKegmcywrCckKBze8
62PJpBHnBLB9ZV0lFrHFo7Ubm1y7UzIQLIESASTCYaLmRiryDG03jp44II+LV/VIBtOgGfmjMjaY
xjtps1tWv7ZhQ59wXzZZsHGQcGDEX+k8q1rCxp28JMtgTn8afrhmjBk3ARa2M4xr4Y2H0kGSjsjp
l00dWTPhnzpGp+z5PttJY6DamQGVPkzsmdq8Tlnd7HpG6LXkGdbXFCDj9ol84beuzWZlF0+fSZEH
U+u9nRP8ccjsXI+Z9gaPjGdNA90tUc2QnOPsp9JhqFoaDO1tqX0GhctNwwg7D4J3IzG7NSUid4Nt
gOkZmDirBd/JpltyxV0s5yFbpBwjBw5f4PyOPP1330DfHumEgy444MSMQToVq9bTb16K6be1rUbl
LOa3i2cExrChT0mc7z33Ff88bA8LkiWmYt2PyWlS7ce8ulaJ2a+STD4VIehz5rqHujIpaTrXVEdN
7rgf9WBh4h+K+9HKHpIZOvCUnLLhUB9NNZTrpja4IzxS4FGV3ZGPUWxEKAYw/HbD4FpyWxuHojcJ
1LGYve2NMDIxm4DZodo4EmhOhSdqajg4NIa1n1jVtU76H0M+By0OSb8LjPyPjKfm3OK0EVLeVi1m
ykbo8YAdDfABw/C9SP0Rj87ZC//ojQEmW5OH5jLhrGK3oHtMnnL5Ghgx7kIuc7QoNMIVEuvV0OLl
MJTD2vUS5s6OJVdgqrskVrVb6tFb4x3L7JYSy5CTD6XFR7Oj+mL35oU59rOt5rcmdzNfqc0YokX4
A48RJOyuvkPNpK4hetANzqRDh9ghKocUqbr1XPb0ex2xus5/rM9o66QQDGml6Y4gU47SjwZY2FZ1
7bcJJX8uKVUGPeAKFipI3EHcZTswh1PIXXKLzF2ntq2haOqftQxDQNXA8qUvK2hVFKys6iNNBN4v
hdxnI3VmLbO8g24e2rztVmMIMNVMFJ8cJ33rKPLxtCmVVQHpocnK6BAm/TyA1n9aSFxWVCtD7E6G
+l7Nc4AV3XovZ+gp+CWosKy1VGHs2p4aapbQZOu7EGlgx2DkIbC5KouSYmenojvpLz36ujUclcr3
CguX9BHYw54TazpBxS+eOglexgWDM0K6qyNcKhjerYY67R4Emembhnij2ZD/SF3+HFpinXXUbQYc
NTRJWZOxVHVIeoHjB0+ESJjBWnSxem6lus0ZU65GB+V0PJFYbqpXrzKNnal2YotD5GESibOy08KP
dAJbppCHQxiazVFSb09dCO5JOrzaBSRTtX0BNeP/LyaoP1Rkg7hJ7rKSsjrzVnxqE5volX6LFwMu
EqKIT60DfipqivaVMSiIYvGDzLzcn1qDh7FsfmDR4xfWPP4skcZN/cFK6UmzuHwt7MnYO3oJm9ks
xzuzmTGhGjoN8Rtw+Jy0ZlybkSeOdsM3Iy4LRZoIsBsKgdxoTLNs6zXP6nztaEWwxnKlgMuJ6rVK
1kS2FRhAzbfkNRt4i3TkFjay2lqbpjnnKYiTZSa31ua3DbTW3idxCoGJ2x6Zz2tt842FxVuiJ6IS
E9p0a0AyttvfLM+CWJzmJ6w+h2NYPqiUULiiilXAv+JHaYPdd1Mz3eO9tWrcEjTSgzozynLAenzb
rcp1EvZ7k4k78cI5EaudWewAiw08YrZefy4jwlvQyr6pttk+5nrg98l4MySqy97pX5oArSc0oHpX
EERDF91eh3iikfLHJCWIsk74Xhl2t3Hc7i4EQ6Vw6OkYo4QjZXO7+sC/mZ9oTO57tVMIn3ZRwPQu
sRsFwgRRwafVqdDphI10JGwWXMlWgN0aNxKq/+psji3dzVDoB4xKyolhhcU1Z1baxxBab6r+px+m
D6xnCLfAKNwS91NjqzjjBNShgzfMtzja1O2tmqGgADLEvaZBZELdQ5H9RYIx26T4JFHvN5Hy06tN
1++0msC1OC3PIH+On00u6XgmmA6w11rVGOkwz0Hcy4iVee0OYx9zjSdGuuGxfUiMYLyzAxVsg6mP
WUDJccJy2Cp4wcNDfmqVTN3W7j0eFwwM1fG1H7T91KhUhYf6pe1BRGzZrvWwaNaD9DQGitnEpw/P
UdP+zGwgMuOP3sf3LrN9JsE8Fft+gGrEdKAbAKAjT2HMvq/RjV9D8kiUkjBrwp02slE+6rL/aYTk
emXBOe3gVprdh3Qp6FcJJXjYlc8tRQHy3jx8fwub4ofx0gdMDxPcG3wEOm/KrF6LnPE4OEQX5Eny
oJgV7vnWyCU3VeWqhIqy0XrmfM7sid9UxadqyPe2Vxmx2HKv0ffsZtNtWWbvcDdIr8T9FLyXmbHu
1I98o4SrKkoov1jZLsICF7LhJlWSfa4S6FwHxr1ovOSubLi2DbEJ+ZFXY+VBDwQE14Rn+VEr5aVy
fQP27MYdTNI2urdxLK88YRNGwcbKrJDP1WUBD6Tajsks2G2ZdxDaBkF+qj4SRFZMFZInXfWCdSQo
vUalFfOKwkkWlt21sFHmKr+ptctfSrgHfVWxdjIvfQPMNg3Fb8eZvVlMpkZ1A7Gu51/R1GkXelNz
jeeFRfUth0l7t2yyM0GUEZWHKrX5ts0cQRMM+xz6I5xcnb6UYHVX8XDxr/txUwn64aDSnpMuTrgO
1FuDvcRG03VnHRp717atjTl5tzCOTFRu1LTLJpd+HTCRySU6iGRVD6U4iKF57p1q2umJEft9nV0G
KGNgx6BzRp2JHTcPwcZul+IjPIDVgsQxhKOPRaWPTQXVYd+om+7SV+5jVvCDFlO2yiutvrReW5Hh
vXV56LsVniwt8AauY9c6GCnyU2Zso+Fddhou4g6wfNJpr4YNs7BqflUCJxcUXQyFct+rnWsOIrap
JrNZM2j1A6SDPRArnjlz0Ib8TOpxE9h9S3zhXVp3wxbjb5iLwcWbwnNoM1dhWrZN9SpaSyWlHqPJ
O438AQY5wyddLuZRjnuvGfWD6FLKMHb4mo3gnybPpRAH6VoZ/wzkByeBoV1iy+g3bZGHWyUjGUFo
7h/HgqOZt69D2wcrExvktTOqa6cZ6Z+N6cMc3H1tEJOd/HFsLtApz36LAW2t6rSM/RRCjIoxPEqj
eqlTyBQtF5fePKPjOHo1DJ8wiPwgrnHx6PSV45m/Z8UJA3HcSRpPN9aB7px0mNcZ+Ivfh/bBg/Jz
h1DxRZtjxsNKAW0v+QEc86PJEFuiIyopvm6HwMXUJsmePRucWnfIKMIL5M4ux2tvgB5YZvAzuoeB
Qq+yDuTkdzrU/b4+j12a7aBlHMY+uBIXgvSFWkSqDVB1HM4ZjuMtL6zPehrOptldGaViWxwd04AW
XJ0KhKBmm5odV/c8OgNHudpJZDKcbXIqJ8ZeWO1BG8hBz4cnZZy0cwcXSIcHvC3jfV4zxG0941NP
jW5V2M1NKduJOlfKw4DfTUeZKSA91W50bMHSqLm96WbbnjTCYpPIHbdK23qbZirXnhlxtcQPGc4M
65C+vqx32Cod4EzyKE9VHX1/9SuziRMLBoPEaeUztLq31Ezf2zqauPr1nRT8L2ZMeCF561t7an6F
BkXIJJnl9AkImkHGk1664drEoowKA4itxc/c1/0W4hM97F3SJi/8/4/Oe13V3iakXkCZlqJ/46kr
RTKtssLPoRkeG935rLL25o7NEyhEsNYTBZ98h+AsD0cpETAdMLWZvQOOqpAabJtQsok8cFddPgmm
/CqosxMYR4zS3rVAumtRwBOb0ayiRZ7PTC3bELtz6Acb84e70Rh3DndQEZa7nI47sJUfRhf/wdys
oPIshl2pQmtD/h7Vn4XT3MiZohpdlFdhbrWAJyd9Ou7K3j43e9yPi3c9deGmD37nxlDqVLMilwHd
aTXHzygjBLtA+3D0TwBN148m7zxASdsUGtYIUK9jocLp9aK7wZq0VRJH56pUSK008pONWi0tRL5r
R0v1oc1ZjC7kuivsnSaHELexShDBIh51TozDGrd/at7VTEpDFJ2kO0YIrz3R0sPvxir5jEoxm061
B6NQ+N6kcpo2VRyGt0zC5gy0Ub5qU+QdqWysh4bscdeKNX9wiueoqu+NjiAIbKr5GPFG5nBdXarl
6L2ts50yFRLA5et4VAmuMtITnnoP0L8x/RsqEKsBEGMg3Anm1E60SuXL6tpOqnYs8n4rCyXciJRB
WdXsy0Jj3EpNOC5i/r2h8N1oOsc5HVAQicJXq/YudAluD1ViF2AcaZ7S+F6mIFfuf2RD7dd9wxCg
De8VjUG/LMqPEEBPJIRReqESb5RRf7NbcTXVdp972ei3GuPdrE1t6kEGYqEMR5ZA3reh8V6Zx9Cg
1yQn0AEO++PBcShNC5l7732SkfJG8csU7isIym4gBg5Ny9FgUhqFDCOGUL8iWLlGUr3GsoPtoR2q
MMu3GuUBO7fvB92bqTwMRytBkOII17Wq9VszxM8wLBmO4kNltT1CjcK+FJPxFBjJo0mfsnWdbpfW
086rtLuAJzli0XVXApARTeknCdVIEjuTuF7pYjA20ChZc0MGOxW8mCanao6WOy6j3dhrW6dtGZVQ
bPTILFhVSnYyh/ojSPqPtAGrSKaVJh4z0XXcNEj+gvKHHtkf8WB9dn2JX7++MdSs2mF+D142Yqwg
mLXb0TslWQD7qqgpnilXo5yeI8t5TZxhr+rGQUQMVZVWP2G/g9zDhKPT8UC0Grdbnf5opuILteKB
gTVE75lbS/CEVeV7XWAbmL6bhkkOW3qgqPtgO1Tisra8TYG3qcfJ3EWt9uKRwyqE9zPqZkZ8HJ0U
CZECoh0pEPlwsnJyT0udAnfuvqi4uHVBecXwqId51T+JnlpMGyKGLR37jHCMQLugeswRMqy8aTwV
nbeJJ4sUJZqAmJwMfFKAWd2t5daPhpW/1Q1ZZYrq4LUPIU3tnz2T8rLhISuw3CfZagzYrA1dLgg0
HgnQcM2XlIBO5CbYi1lG/Vao3UaBpSpIDR1i/WprDpmh+AYm1Ny7KtjPjzxwgdtUpNbKjAq06Uh9
AmE9CKO5WPXgrsEamXYTWrdShHGfdXbjF3B6pAvzcWiPegcaHAKn1MpvnByIeqS2upI1DpLwUnWH
v1aCl2eZxrzUOVCCp2+MtYrn2rTrtO41VymB4Yo0K9J3CsLuxrMZlDBQlKhVZhgQP6kY2wk1HCkO
MPoNml/C1bZdbZ46x8EPpSIZMqXPxtDCKSlodu1ZVmZ71sq4O1OAmID1pLKHPiJXjVINh7wxq8fE
VNJHptXz62VD2aB/xKeIx6Yd4AUZRKG2ri212f3dTUNl6H1iDcV12QQdABzCMn9+nySRYUI/7g6+
NTXVI3UY8Qhd7KlSMe9YNhnEu16Ep+6/GsytMgJMt3zaaPN9IgrpqPSlrhyWdpCth4dBEF8/n3VZ
oC3ZRwgqga35ZMu2xm7aNQw7CxuX/2zLYnetYepzXVrg3TXCdkkoaFupvJpD/3fB3O7BNQt596/t
JmMDrHQkgNZ/2mvCxsXCPIGT6pfvzRnRapcQhtFy0mV7Vo5ET0XWPXORbaWL4D4h0/NZBBCnykq2
d8uq7ZXpnAE3+fGQdM9eHWZHXVBLLELZ8eRo3QcyENYZ8pt2XTjDWap0vsuhY+016xCy3mFZTTIv
2SFsMDdfJw4DeSKrkKLZ/LZ1hutcqn01Xd7K9aobqIt5Xt5JxkQ2ToEbUpCguexEvmc6rayX1Rjl
6Vl6+ksuFD6Hql4NoTVPy3k0jqSUUYvTciKrgNQnCi/YLnvbxFqPcHpR1WTlw7KwMlFv05pbC6us
KFp3donXhcyb9bIbRnP5wBvG+5oMZnrxuU0eTxGsK0Ct7/OkzTgwHyh2FCn0bdsa8ZUSe7Qt5ZDd
A8HPzIGqesCiztmUYdw/plhqbhpcFZ7GWtjrAPXNM2Oveh1KO3ttqb5x31nyFk342TmZ5fwoBqtY
ZUpX/jLr6pNQWeSSdXFz+yT/PVQFssHE+CgmiOyZW/5pB0YUOZgKCEe57tWKjmNS74OBEc2qPlGt
gpKb40Jj2gn0A6KJGe70tJ7KXQQW8gkQcTTaSXxktfPgwPB/j2Xy0y2i+k1lTsDorfF+6mC3qzTJ
xm1chUSjeJp4IEweX83MoQuaA5eXbWFaIamcFAY/vRAPyw4t1Bw6iaDyl9VlRx1THErCTGG4w6m+
2lXh4NtQzDbLajufoHR01+8HF0e9f96DrOcS+jQ4miVFGa2n2lG3iqHhQjy3Wc7vgQnuBmH1Xx91
2VE0QbcrGjCtpcly/kFR4fn3EXh/KeCzoUjfT31KXCQQ6JW0oHzfCSshErSKztxmit8qQ/KEiUG8
rjWr/ZVnykW3KhmCET9MbhD9Ebn1BsHbu0lbd4lAbpHNSiejquKJo1KUxtHRpbtl8tpz/+c6uLjR
/5BB/8MqsXKJLB/1AH/QlE4PhVPZPwdbL9dhKKdHT4vLrWfn2O3kTX8Hu9/dkdocXIk1bTaGSNVX
GIUJhknRvVDTx2LS9YtR5RgtGLYEmgAL7NJIXLhwAIrCMr2kTJ12Bl4L5zQ1s10ncEnJCgCuPJXj
ObWMdmcUsAoKE/C/M7X8rHWjvsPZJjxrnm7vuFGcU5oiBCjpcLnL7gpIJ7sKaf/esJLogdEIQzrN
sX+H2R2+EvZHyzx81bTh+Lg0ja1JoSrzn6ZD3/yrqYHM+VEl43vXtxa9b5c+wZ5KTmSf7WSAtylu
y5Qzlm0UPHe9qGTkS+JCN1WtgvoF8iHXG5KVk2Dy9XiSD8uCeFlnbWAnsV1Wtbmd1qPEDY3K2lV0
bQR3J9SycfUJD3oshq/jooSisqsH9R0g+MdEmh9GVVT64frft5WH7Q06JWaD7r4kRQWOpUQMjC7h
wcBVeANpZ/CXbbJ0gwdG93D0cdwEE6Ldss2RxkaO2DMtazIK8gsWZftlbTkR+jRvn5CeB52ZcywL
y7QCgpu5h763weesgXJt/dD90w78Y6NjbXddNlWeW2DpVu/Lmgj1IcvajapL2BUUUNqtkpj8d8RB
Rj5qRPSYypRSy9Kbq8NjASLAvJHaZLr+Wm9EjQEfddyvlssqxvmUmubF9ymWHaUVtlcbSB3PaRcb
GNlctWBU90vhvlAyPgQX5v9nY2jZ6l7RKPEvBy4Nl8WyAx0qcPB88DRV0MdTzz6E8wRURLVx6an/
XMNcQGvBNfAXVcMGkMcq7/UKowprQo9TdgCOhlN8FnrpPcQhwhtPUE9ftueO94Tdh/rkzcNdIZDF
KFFH+6I8lhWuUNZI2nQwFsJftncRMyLZVTdQHAdzooF41QToMreInNUiqRwbh6tptbxsR5JLi6HH
ytxSjsumOknZu6x/vVy2fu/vPYRrWa78+df2ZfVf2yzd1Q65SH3pUkMl92o8Rvr4d6GqzUPc8V0n
E754HjnWDy1BfKBWafUL0O7DMiv7TXGK11bT2oNpG+bO1ZLI93ID1w884F/NUgM+Q+FR6C79aajh
y1Rn8Y3ES0KN6TBhZSh+Y4xHF5etYEyMDaxw+r9iuIxC5J9jhaln1+g/QqtRYZCWLjN2qdzJ217X
emxFVaD7lSqNcB/kBVPrFmmXq+dvlaf9JJ9cecQwuzwWOjaDsTNBSBi6rcir7NargGijkmlbBQnX
LztYc4Lc7259HVZ3mqizrYpA7FB2Yf7qjuOBYmTxpkmjRPUUBMc86pPHwAz/LG836S7/oBjKq1Pm
/SUIQRmG+YD5c8CgBNNK4AYWdmjusJN8T7AkPS8Loxi6szA76LWWi8WBwixdQJA8G3psDqulDVrO
+SU0bTRw5vHv6j+nWJrnVXXL86zcf586M6AFm0rf+p1AGjAM0wHfFu+yrBUpAjSnx/Z+WU1qWCzQ
Uw/SbS4OgGB7aKiAwA5T43UplPo29uCqSWGKn84Ebh0PWfNWZvkNmof8TUTzuWM8+tn0NpKsIiTB
vpxWpYtMYKUwkZ/L0V6IviUfYMi4oTnL7XN04i065dlcrnQEDnO6Vq1ioqV3y+r3jjRTcnKQ4Vn2
lLuv8avSEyNuYEh9cu1IeNumguIrB7s5REZ3t6wti6WJNbdbVsWsLjJlSL2sdR7iQVUOhYuuK0el
ziy9x0RBR3y1iefdS5taCdR1llETrS2LNjxWfzOlV+6+DtG1bF3roXX9asz/dNFIlrBqy3lAMMRJ
/nmPr+NlkNdcWbxHA6XgOFSt3K5beNiPYZoXj8E85YjVGq7OP9vcpms3KSUwqDtYwqFc0e9r1XVP
Qk/qE1qWG3Ni61lFVoXfmH1fNQ6Wsgl8cocL8bTstHC138ADqfZqBU+w7Y1qVzjwXbPWCF/ioHT8
qsccQU8GdFTIOwnP6ZG6Dbn9PGWwbLwyVD634GvBZ9EzJDXq1nrOOZcPQTY9DZYRbaokQ0AEU+CJ
aqY/cK57wzKsp6kOKJw6OjNMRHbMzTF1N8w2WS17HQOkc2yd4AQ8j8FoHGeXqrHriwNjDQi9jt+F
k9/VRWK91kbloKkIsQOZ8vhWKRQQ5gbO/x4JltpQVHejd/giX0fa9Fjramz0e7AlKu6OyJ5lhkIJ
A8/4IQkCfKO0tgQiyZydHG39mPCMgA6TdyDaSXmif2t3Y646F5Pfx3fS1HgoM+LvYlVxnofZsgg/
3pUQprtrumAaV/mcwdA5o3YG6swoXOK6NW8qYPCfq3nx1a6tzZJsC+XvEcuedhxJSJZmQAQh4nYw
bh9GYvdoG130VNl4VsQYvfnL6rKggenY3SMj+1kFhPHQd4NlGw00k3IgFRB5CLzOJJm2D492kdVn
GcncT/OsfdXj5PfyV2vGn9iS0UfCtUoxfSToYj7GxaroaM7HZA41hToxm9fJmOEDGXyaxdcxhZdp
K93N/x4jbHgpaVYckVR5R60dvSOQJ/iW1AEkRFKE25RnQ00aNruKZde/XzIINjZKF2+zQeQdIQUm
Oj5SdVcN3x6XZ3LUxxAThpWluiyLecP3os1iAoBhvT5PCGn9biBxvYkH41QWeurHVqLcEMlfJVfh
hxX392YjjRu6hQJYvPk/TYO8uy5DVzMa7isv/tv0X2c1J5WM9VKklBHf9LowXtSgrp7D/r9W4v5N
6239a4/m/deefx9TeZXcNXUACWUSPcnijTrwjEXxDyCqmv7yMtUwBIjnReUlOEy6VxXfrmOdzvO1
5WWBB61Cpur/bl3WcYav7yaDkrU3KneFFR6RjJi7DKj4DlReuVu2I3yneLps1PLBxRd5bg3o5xWr
pVVna521Xxo0y9bl5bIQrgVW5nTJqsI542/7Zc+ohb86r46OI/38fcitsc8GCnNaLor7oNCK++UV
o9DXFjD17nv7EITa3jUA7pdD/7ctbNO/bVu8e1d4HHTYDrvheVlYGH1yHeWm74gc75K2Q/u9vPxu
04zAHf9us+y2VQuzlp5gmRiaYfisYP5+LIpWpT49v9QVGF/Lq2XRhDy7oCdFq+9tve6O4vy9ntpT
uk1yfMyWg5E44tT0r/NQrgSkaRqb7soFI/uvczBwctbFOKjwayq0Wtj19V58j5FBcR+qUXEvstFB
Ix4YG2/U8//esW97DPy+t1aG4WxAWo3NcuCywFq5uG/29dxy2dBI+GE2Q44dOo2cpJnbBNx4JgxB
rJZVpEzlrjFwWlpWdRPJqIJW87Ssxna84QGpP1eert+nufm8bJYx3q2tSYZcMhbjrdGAeplCOIdl
r2KpV5I0pweCss2nppi+Tu1lZneUSVfhp8RBIB6jj68Q89H5Y2kZboKlpRgXSa7STQ9IJvm/n9ac
Py3DsGgLkjTcvj/tcsqUT5s3GDQLVPq7xQk953GxbcsQXvRslv7ljj77qX+viiZCieZBoVn2Ljum
IaNnX9YztfiZaVmxX9bGXBzpKpH4ZJrvJYx1kQXG8T3ebsOmoZ7tD40zQmWK8nWAUcGlZChEdFJg
AT/U2Gctrb8OdIwI7rRw51yP+N5SmvgevlnI1EI+pORfnDCQP3bK4N5UnbcfvQHVkefdiz59aebN
hYfOpk6B09sudW9DayRrCvHxadnb2gmZGGP6Gmqwp1uTiJ1BKu6tRjS2Lepk2C5H6bqkHNklycVT
Mu91Sk7LW7pKr55wegUBnN8qSBKA3LpQdsvqmI4/J3Jn8bBqqucmDPzlLb0WbEybSL7u+kx/NVGN
pbF7bjMDxENVERcTZHUmKds5S2GBvSSaHcALNZ/GMTOxG/pn96DAYfg+ZJqmkU4Ui32LR6thoTqJ
+qcw6vongpYoHWaQQ4OQVSxvCJCR49t3C60LXmRiZOelPaknzc7oEVouq/V8whnFnc+1HCPr3Frj
KeLtPMPatd1YX4cCvT0DAKj2tcLdqmKS2Rl2+BE9dFFffpDhlMMTDOesARO17dS6CP1l8mLZzbtn
KMVHGujQX2zxw9At4bc4E56oRtrnatIEGUie8ytRxGZpKlxwPl2q7uOUkQ03qjFPEquWj1Pl9avl
/WxEillvi7eggqqoiIHBmJJaxwZRpV/GtnuDOHBemraJ/rN3VTSIuq3xoajoLN+hDKRYO8yj/vMd
UuZQX9+hzBlTLd+hRjX0EhfiHfpuvw1Eam4zNZ32kAPyjY6xx8uy2tdpsdEjVX8x2+bv3skLjf9a
VVNd7AGN8i1qZ3ASQ0leVXLSN+qo1hfI8PIgtLTZY5uMj6gSZxsH37wf49jfoECbf9zm2GTK9NkK
uglMyBME5Rw9eUF9aahnlh2GC9Io3mQuoh1+WTn2d5msTlTmiIyaX/1rtcPkmZhhs10zD6C1EHJE
HUEMdNDm9iXTDD8YlPgEbOSuM+qu/rJduDpcIITOxcmwSr9sJZERYccRhhcT/OIN7tcJ5MFwTFK1
tDlez3HUk2nCBZ3XRBLC4inr8WtnX0eaX9c9jgTzjqXJstfr9fIIgICLfgJAhRPYNqtD62xS3zzb
82JZjTJpHyfCJZe1ZfvSQsvBjwB9HJypiwTp+3ysLMk4iqx8G5F6s14M2FG6vlQY/T/FIYTJRoNn
sRihO1PzYntu+gScHn1trzJn3Wl68wu3DdTm/Qdu4zzDoL88hJUZ7EOsg3ZulBVPqQTkaBW1/zCk
usYAuntTcW3aYOOoXbBOJQGty+LtIJTmtVa1l7BOJZY6BGWNhXezEjJUEs1JT10lJBkgxohr/xje
M8dAjF2ED8jK5cnQW/vBmhemDm/RKh/GJLZnR7HuDAXziP4PrmVtpvVBnxhWfLfvmibeqi1TtmXb
clgfwcIf4y7fLavLDjWuP7Gtt+6+mzkwqZymzK+IN+2HTATN1e2V9XcDnGUYmiXj7+/TNIYjdu2E
qG85aNnRdfGwSbMoQHLBiZZtWlsMhF3H+WFZ7cvA3hZxBRtCJRvHC62by5TuKD1IAMtqM46Rj1ON
ul9WnbR8aYG77hFTBU8o1LdN21m3agwRsHmP2pD8P+bOrLltq0vXfyXl64OvMQ+nOt8FZ4IiTVE0
JfsGJckW5nnGrz/PhpN4SDrprr45qQQBB3ECsPfaa73refUjpQsQ/L78hgxL3kZVwZJmvm/ehGFW
39FzRdsyz5WnXNt4U1Xsmy77iBaY1nPHU1eKbEeXfsyMs66+tOQWaJzBrmIPxoyWV/FgXuXxRdZD
eSVTHVrP9319wCs+aqOqHOZboBSNs5O9zE+f7wkNRd4TtH7/OlGSy6giGmldWV1HI2lTf/Tpofr6
GiwukGuX00eaX+xl5VCZjij9K2IACuG9Pny75Xlfb81j1QDl4ttj3Q+3/vi7eZD745nz31Fz6h/U
nlq1GAD/eObX9xOPCeDOX/ydM/ioH/1+7/djfKSzMT4asXdp07HbgWOJj9/un/e+3lcOFMx6lA08
/dvdWcVIv5hv11P3mvgI8/FnOHqpkR/nvXlTlyNMFTVpMRD7/QFPkcPhu9u6Fe5y2U/dqMeH8uvL
fHuFrpbGtRIJdp94/XkzvxZBQbd498t//Ps/X4f/63/Jz3ky+nn2C92K5xyeVv3rO1N590vx9e79
51/fWagbHdPRbVWTZZpIDcXk8dfnS5j5PFv5P5ncBF40FM6rHKmG+WnwBvoVxNKrW1VlI38w0HV/
GGlAY39erJEXc4b3qhnTKY704qMnQuZAhNGpCKhpM7s6pP7ceI61M7XrmGCQ185PmTd2WtrLrELv
Wy6ksHcIVDAJSDZ+FOunajK0r5t0Uk46Q6tLbZjfGlqSfkKVX2wlxW8X3543P0DNDQPNPASZXIQk
RY1sV2Z2fzSydDjOe9ofe+IZkFMywjh0pwFLk6OnKvsmbPP7IkRK6+njd7ecTN4bgTNu5l/+P374
6ev5ULzmxViFftD8dPPf2y/56Tn9Uv+n+Ks/nvXj3/z7mqf8+7dPOYavVV5Txfz5WT+8Lu/+26db
PTfPP9xYZ03YjPftl2q8fKnbpPn9FBLP/O8++MuX+VWuY/Hl13fPsHtI8WAMGb427357SJxyqmWa
+ncnqXiH3x4Wv8Wv7y5B/vnLL/s6ec4+/8Uffnmum1/fIYj7l6LKqmJqpkOF0JE5cfsvvz9kwy+W
sXhhBWEZ737J4C8Fv77T1X/xFwrUNlsxIY+oPFTTKiAe4uV0Q1YcQwMK8e73r//bFfT1uP0XV5Ql
/3BJGXTF2HSWQfMk7nRkzVJ/vKTKym+r1HHynWTVIIn84BMei6Z8He0GuYhHt11NH/GoVd2yyxpo
Rs5gbnJS6pUD7L1NrBOSJz8922WHT8B0CFXjyfZNSjXhnV1TJjSQk8bxM4Cko5VjPCGBuMZZL833
Nb4vRnhfZtapjxxgG/2w7UggOWRwF2Vu23RzTZdwMG34bvdNr9MHh8UjJGBobJ6/89PklMhdg4gY
XaRK0yN53Ykuv1a+tdPRqqBNh0MrL0tJd2PI4Espqksh6hMWmW9NKR8y6VMeB8MCVykoXObJAWW2
KCeQew0COFoqFnknmDpq9BaNA32gtXUqEhpw1EE5xwlwGt363LEgr5yUVu2aBk6z1neOlh5pcQTE
AMFJ6umBbq+NzntH9cqx0i8g2y9SWa2nwP8yGisLnv7CMyDhUZi0QukB4zlvAUTiGHv5wSdNsLAG
CW+27r6XMdJrkmOe6fQ2oEAyaMAt5b3Uj+ewsk5SKB+wmjjkDmQDT74FkrGj2Hv2ypZEnWiqg6Rd
b4y4Wtc1rd9mcqTN+E1BZO9I4aNHVTa02ytyk6c29tepW3v12srtE5SabTrEiAyjZ0h4h7Hna8bZ
EZTbJZC9vYpfatxs9LDd0DR+BJgDB2w8RGa/dSo8OJ3QreD3dhMOjbbMWREeCVtoadzQjbRpdOwt
cPlQ0REbTUxqyDn1KnGhZT6VY70hdYmE3jw246OcTCgO9eBNSzkPfDM/wAuDbKIcvFLf9RmgyihF
u4qucAFCbcdyF30SPRnJQPWoKVZKoz3FXfLsG8md368dW8Htz9jhGcHgXS8U1XeJRI/iCCNkvVG3
WsQTUrc4eTN8tADNcBE/YyFNt9LmpNanq1JuKyoKo4zymFJCwkJ2xC2ysrHFyuAvxHAatP7iZBjc
VHl/mEwavX3097XmuIPSnwea3NsxdFNtEStI8CbjpAb8gsVAuVDf+f54CPF4sf0GIuMAKwnRsKzH
R82YbuKcnEpjx5y51I0QIeLwatOIadvQu4erCdKip4Uw0GJ36pWlVsTHqoye5/dAcQ0WUDvXIWSw
nla5tvTf4OaYqL6HrT8kz5Y8HJCLrFH5AZvNVnEHYYrzrxnPnQYsWQ6fjDZ6q+KaQaKhlStyIUAd
JT0GYBcB8Ql3Xg5lshpvw4SAurNXQzSdwyk+xrTUlRHnqlQ9kKKgMrWtyu6iJ+21kmB9iOHAfhmC
6eZM7aVnUeUPF5VDUpnJc919dMbGbfrphpvTTRzBVh4P0ASOeOU9ix9GnI8ABS4WHo9SPt3qsaUn
cAQqowoFzNoDrQXQecEybGcQLiDOm859LZ/R925zf6MO6d7XKl6vWjl8n9ixwN5GYCWMp3pA7ToZ
u1C3X2iogcQTY6/WPrQSEhbO7TgeDuKzJfA5Fn3XXENlYNWkbqMoO0YwYFmnTwdsLNFKca23acu6
N3kbdB1Ey1Pf1dBHh6uqABXkZHLKelOG6s1DJ6imt0bYgXfW01CUnC/ydJP1fS05D35Rb3AfdqWo
2uT02+bZdLaq4RwYwzWVDdoL1kU6nKlY3ayo39oZQiUvD59tX3oEgXR/Vw/GSa/kV7qSlqHnrzrV
D5eazNLVGl6x4P6Q0ZDpGNFbk42oFpUl2LiD5IfrZnRz3zxRlyiks9fndxrcJlpsUbY3+PzEbmKb
J93orlMpnwvaGwaxa+wMbTpoL7QJ3AsoXFOh0FeTY1ry2QcujzHglOCXNhN5WX2q4V207XRwiuZa
19NmSqxF5A0HGriO4j8JaFleupLG6TWY1gZ404Ek0mvtDeeBc7PS22upcolFOvZ2qOwry9iJwYrA
AFIl/EK0pomrWN1VDNiob1d+Hr13mNmaaLopUUpLcfkBjxDaB66aJxAF+vCqBl/qkBrTYJ7EJSnG
BIxVTkHEseMiqlWuMQUaIK1Q9lPLepVGGGYaR38qybEzJ4I5kpuLifRWZaCideEcNNFzw3skqA+A
gxwDMkMkL0wutfQ5cnquj+CuCk7ivVLVOs1XnELRUtAbPWwsGkk60W6TrmUpeN8JwxUT8hlcQu3D
pIKJ8As8Dwep0Wjy1cjS+95SNpD/R+Xz6DS05UfKa+Sb/p7Op4XVeChrSaou1d5kFZD5d3EwJuuQ
6tbapCsxtkyX6e5DEk7jLuqgdASQbpI2fkqH4YwwEVVCnh4apf6kSYaOisNu1siLmPQyFonMs3Tu
Z8YAhlRVpn0iXwdB3VaivnVDU2+/7s334UE7bvu02beWCQcyUjdTZGouzhe6O+/NG0mvfrupa+Jj
L+QsrV0cHmoXc4PKdSz/kfXcsOq05s5qA7xIHA8MOq03S8sIQjy9q0kBCs2mH0vFTSP0L95kPCp2
uZjG1nPhsVMJSB4DempoYvN6Fx2kDyooXrZJV27Iyt0USwn2Ix1SaOcZQlp5VzbmRrGltXBe6aZ4
jQvTum/pZhbAOenJrt9McCnxkKxZO5MGp2MbmBwJQLoYRkTaEv1Y67Sm1l22Un0oxhyWl9i0WI0d
+HDTbrIo/QfVsCEoQmidgZweKbhJwTnL9XxN/HWzgc4bzxOlj4BZABq1/VwBxViXbWe7EGM+hWiW
MwkRiEJnXhuhy2zNgdk40W8wJppVUcBnojgXM9zIC6WhrYQGQH6ZSH1NcLDsMuNk6wXu7J28jCtE
U8X41IJdwsYhcqOKwUNI6cf2kjrTxa+AfNExMHoEOrphf4RD27wHcegw2Cg53egMfwPC18UYW08W
rdkGDBq1Gq8xNnaJ6dGfYm8nI3wO9R2mIgfdjN3vgvq/WHk6f4qSCQMc8Y+iOYTlP0XJPailpOm7
bNfb2aomy6oXqJGsvt+KgU1rhrOOJ0vhH/7+bZU/R+cOVD7bZM1rWob184I3jDj7oz7Od60Vv5Ux
rgnJNbP6q2cPpwqZpDQeSsI3nJjW//DOPy61xbrAUR0WLSivSQPZpvhk3y21oWLR4TJa2Y7S3HnU
ChBKiblPKBUxrBFfhRG9pAngEMc8iQjtH96eRdZ3K/357TXNsJG2y7LqWPJPb99b1qBFXpHv1Ia1
A0NchnWAVBZbR77ESk8FPXyu830z3IdGeqh0BlPiaagY23/4IPZffRCbdSCxoiP+/+Pv4JPmD+za
o7zCOWcMeDMTECXSwbbk92NBPJI0Fws9lV0aZD4rsFAtTtnlOlOY9BLiZEfHiVZfF9bj338ysTT8
809EFkS2LMVQLF188u+OUBEjH43wWdk5LSs3/De0QLunRpTS4yt6sQ0TSnj7Ml9VRc2yIBlfCQCv
fn3OjehZdoZXLWDcmaNS25jOIFxM6bFIplvDjKlF4NlGoh9CSjOlW4ueLBH5mE6/xf5vF3DdicWB
DJ7TToZLGkSuncrnSTN2Fcei921sg/EjDLpL1FbIFp4SKC0lc65nI9ptx21l15dyhILQGPD8YJ8l
SIs6b5OZiGugdJUaSNzUv0n++BpP8qM56Cdn1Ja06pxtpb14RfoGTpOXj54rrKmZOmmWs7qFxVlD
acsjFGfZmeZDvGj77hrQnPsPKam/Oj10RVbJRSmyoao/nadqEjppjhoBhWO90XP53DqJmyYvc0A/
3JSm2v/9YVe0vzruuqKJZIGtc438dNwdjHpYEnNl+uZIzSN6iNKNGWm3KO8vNfPtxtbj55HOH1pq
vYUMG4ZVtlvqqauxnEg6Y6/gygudHXDPlHYXh1rRoOLYaImTQSYOTrrxrJG/rGz1PeyLsLHpaM9Q
ebTMWH12NzEMt0SA4nV7ep1hZhmdudOJe8ViJOFMcILUVdTh4JDcH63p1rGYS42KimiwHNNPZo0d
QttvSSts9Sg5whTfhPWLHfRERzFQIdPCT0qJV6qFkTN1sPXQ28YehSVsqgJm8SL11YJ6Y9JyFnlH
zyZ7T4rhVQGhIRPAqWWxTlv/fQYZore8axi2y46VH4G/9qSKxukqXyeG9rFiFZwn4bOIlRvUGRGe
P+lYP1btiNMSUWAWkikILmW1B+hstP6+4zf2jegYy+kxsPUnFTBq37mpPt4NUvQmqcUOKdnK9tvN
WCTPmHG7lrpqtPNQaLtgNNArjoeusZ/MTjmLVSaB0mFcS1yuBtplsTzLzZ3aTgy7gVtm94PKXMn3
kHrCRkC6qBdpWIaOoHSH3pZfPVvHxJHsxN+faX8x5+EnbTsWaXVLNeyfTu3JknJKSlqGp4CyFCvJ
gcOu3CyvAM1s7DKz2GX/MNr+1ahvyES68FAtx1DF498NaZU6hlDJRgbbmHVgzXo4/6eZnA//53HT
MtFaIqRSVAcnjR/fJAzKuElkGfSO3cEINGpyR8l0rQa6RVGXWWSg7nEVu0wTIYld46IrH+ogfhPB
PcWDQwQhCkfzNRgNkeDZOZJ6illtdar+ZDEQWlniRgF/k1fLOopeMEohXOtiFAWKK1oAxUAcA+lA
AHcDxcupSOFroU7rYsTdjdrAYLUXjePfevGz6oyHpmkOOfxZsRy0tOkWODoifxieGiuBOsPT6zL1
AzXg7io+JGxEtzTN06iZV+gznDLrzi4+FCQ2bAf43nCONWyE+/aqWMaTn2IZZkbHrNKOgUr/aT0e
RFDTBCHlHYCjRnXH6XGY/Pe0YwJfIE2hVizOSCouhi5/VFqwTB566BYZJDS78M1gupAoRwBQP3ZD
7Kqqg5A0du1E24l0hng7uWKg6SLjKTPba1pXa+qQT3Im0+7SXJwhWUp8FoolVzGC6ywT//7kVuS/
CHA4xagmsBiTdVCnP54GmVo0Qz6mGXBBpk8aYBHIRsj20TyAWdLNhRTj8ZbQoo7cullIEO76utgH
g/QAYhVU+dSdKlaXHSvSVjdxAYDg2dwMAEYliQGxYuy6c50OFzoN7mpbvSvt6KPAFxRZQyZQPgFH
eBzt+DlSeX1L5Sft6X0H5LXJyTdSo1y0KmNeSeah48onCBZBRVsNl9YzTmJULSnt5F5Ng2N9CL3+
1WLkTxnMLC0/6qipitF2Jd0g+Bi2+FCIpKEnDRfH7i5K267AD2/S/JNYG1txhKHQsDWmZlOQk6m1
dpsaRDukfcxiuJWBfGZdOfT6UiNHJ6IxL+5WPmvIhW/QyrDxldYF335Ju/51bAfQLuXaqEWmRHty
qBsJ9LDpWds272+mwTdu8T+xNY8qhguO4CU2pAtLhmb19wdaNbQ/X+82cSxTpYJb5p/GsVLXRk3V
22zXBOB2quQoJhz4ER0eUb3Mr5KkR6+nR4L8WRx14Ct1uAoVVyOJFzKcKmesVhtwANRV1pKyItqN
SWtSlV6KoEgxX0wSKXqOYJHAxSZRag1nkd3IYvsJ6SEuJ5Errt0+PCJm36Ku3oJ2pCMEfbVDOJSO
r2ibT4GqrXSSe9GIe0WRHI1UvokBMOLoRxgc+BltK6mBDnxdR2CMcZSmKH6BVbJjYs/L6VUVs0LG
zxrpdyZgha6Jj5nGejyaLkMyHlKLC1hcTL4WP4vvrE3ybVJoMZrkY9mytIlfJCs54r8EeI4MXdis
A9ijKg2rCOFdEXFYg3xoOP9qVq6TvmrL5NRUK6zsnsgHcul09pPIUPgdxIkgYN7TT8WUvol0CPjs
9xkh8ue8hDhFrQvt1Urp36ok2jQ4W5o60/84Ta+pvNY8hoQYoB84gHA4TYJWIuKrycie6Vhf1D39
HgFKSlnvcf0qcYVJEJCz3EWk6o4ybBVbPhbAw8bIOrUDLK3ROomstUK+TmSbRsB3wO7XIgnHIuhV
fGlHI3SIlXMpha5skU2L2ouYakNO0r4zTr43nsXtQh3xmcIoOnGrFmQV6WTABuB0Yvhu0wCfBeWy
F4yYeOo7MQyKzFrOwk1vuvdKDy+BRezYXu2xf1Xy6GEiOaO08oPkiuGvJUkue9FRpXSgTNGzHkZH
nDNY9QXPus6nkgyGSrKvaTcuRy8yNrF/MAzjSWTa0owncBllsvHEXHqIEsZxwrwieIhK805ELuBU
b3qiP6GNXueeulbi6RUVy0VjWgft6yLLB05JHtFBSA9fxbfc0PY3ItcG45T0Yknr0I4w0y2QoM4n
PEUPEc+FzIdDz+/JMKKTFdBxDRer8aSwThhOrsghLtW034tZIAMNJZLdXU1Lhf8q04cE2aVZi+xr
xOxWDATxdBW5zpBSgiC9UFvdDQ5lj3qWKa1kFJ6wHynJOjMuijzhVHhf/n74UDTrr4YPyzCg4dH7
os3hxHcxSTJqUanqRrpDtvea1fyQE8od7wN5LhIeLd1KYlVot5AiopgaDcQ6LiSRexYnVh04eG02
BOMNTukLLB8uCZ3FYvycX8BSX0AivHZV+JY742uEKyOvd2IWfXCA6MsmTaBJH1d35IP6dX0fSyCB
5TxcDqGkunrH4J9BlFzLQFWdoR13WlmATWzbc2qxWvZVbApQ++5DewIcGT6B8lfv4G16i8GkhQFy
9zNkECj4UYFAnOxClZMLbXJym2Av+8Upoz6/NOmMH9R82wMacchyR814czC96ro3GTH/MucCF+NL
QMtbHkXLvqDbghjC1JvDWmVwEmPOgy/JJ7msAP0Fz7JNOND1N00eLghJdk0R09Tmdnm1FpNpEjaM
w1inm82q7Im5xATYJkeHM1JcfzXtWor20FHXSCL5LF5NxCu+KtaooRu/lyprnVMTEGcFgJqTeBGH
fD9aB5Dc7UWinBCrgytCflxPr0psot9EkpPyAcjbpyOGVdjn7KqCcCRvL/JdWFryShn7Lb2kDEsF
pLH6LWnaq4aFpLigG+v3GPx/VHf/35TUf6jU/1cF/P8f6+6GqTKP/yEO+VPd/fwly2pEm89Z+PxD
3f3rH/5ed9f/ZTqqqTs2C2bZJtr7o+5uy/8yGOlFP6sKHYlC+veVd+4ybTJPmuKQhmJl9FvlXXP+
RbKFXJxikwgkLaf/T6rvJLP+NLpY0PpYWcvkJRTF/HkxkqRaPeHEMO6GpHjoI+ZsL40edLhioBOW
NNBgqyEp77Fqwu1Lhgdrq0wAKRVUSO/GziEveSlUPCmxf5kokW+dqanWZghjNjVRnjBb0yGedAOQ
2fqezvt6TVcYa+uA6oYNxiu4SzvTXlQeeJW05T/N99e+xlXZDzQmK4+ZB8vaCydMa/VRvFYMu0Sj
QzoJGpcLK8GwN3+B2BHucXrr8BHBl7p3gl0Y+CxpE0AUqLyjVV3GlKrj1t6Olg7dP/YfHY0Ok0Qy
WpesCbTZ3owObd18iIJLGKGdGZ0OhkjU7XzV+hh4bbVV0LWNtf/W1yaadAVaIZCcBFDbHU2KND2o
+GkIWH4yMfdaZh9u047aUWkylsBzAWKRecITO8NrNwKO7bXKuEJUYC5laYjBAVYv2hi+YQZWrnJN
+mBaXblGx4ysdgxxA0hsMvwBsgJTPVp0WAMjB4IT6vUx1o79gAsFoLN9Bmd/SeKwxyhkGlYtq+w9
+KhgiZVzuZ9UGWaaE4enMRgJVxzHzc3uGPoMlsSStH3Hd1qnH2ets2mhahiiul1XRQF3k7lgKZul
uuoGK95otcr06nVLa4Q+TbYBmzEBqulk3WbuNaStFoWPumo4+KJi4pL76ETDgsZyRux+SangCtoA
HlM/7ZwCEkYHT9MAWCo1r56SP4OaxcRqMt+3qBagVagFPypqB2w0O9rdmuNET90+yf33Rk713goD
9QQ6bDHk+kcai5r3nl/codcqDvgNrhxSDTtJRozXT/ZWwwjj6kFHWtQDjiNx7xzGCbItk90+8WHL
wdT9MDh9ujRzy1rXVHXXY6ItNkgzgFcJXi2xSbe0GYZXsal3OzCvw67Fb2ZpW72xLYPPVUKfZ4gH
UUpv/Vax0o2RSV9QKdfLeJgAkvs85PvaBTl20EvWPppQkqlRe5fVPlYx+K9goJYod/xJuUS8Duwh
4YezpKaln8E/twBg1/2gtnt6kkGidtYngt54Jw/FuEgKVt512fjLqZGf6O0plp0KP0AfyqNslZ/7
jIY6mvsfHDNHIlx7n1Kpv0vl7GEKFM64LDzq9FgueuE4EccmFBCZGahjPVUlD/Uk1ysVy8RVW1dY
dQCTqpKi3uYjzljP4WRS6B7goo3qwxjK6Y7Vw72DQlhWoGKaqrqqx9TfJqF3pfD/xQ5p5cENrSRv
PO6VSCXfGz+MdGWu04Y2vELJ3nByFCaYDQx0T+N8oaVMtja41FV3ho2Cxa4wWYPIQIYvqw98WI2+
yekljHo3z1DQ0zdLk5dqvZRWvs1hYr3XHOdaKdVdXdGkQgEkWpl0LBya+INDyNN78lYvJmsBWyC9
jz8pAygkZI6LaUCXO5r2Ev2utOiLhgVR3tLX2gJJohMgevJKxVj6BuSdZYCz5qbNsGfqACinpn7w
7C5f4OChLIY47ldjqb/g0oNDcBls6NIut71FD47nofIzVOeamcI2ywqNTRYrFrKLsF8PObnQkmup
VORVG/rA/ZNuI+fGfaX53akYgnSnzuY+On2IU7irSwif43ZYqE72IVFr9PNpuS2cQ9yWW6p1LOEZ
HwxnSyUIRrg6rUIP0Ftql0+G3derPtFK1u90JsraY54UCt419NG13Rjseo3I2VDAXLDMuXVh58Hl
hNplZlG/7ur9iMJqOTQGPX46A13fXEEujFhhAWlRJoaLKcUPpVRgYWvp+1HV7y3MP/sc753CLyy8
VsYPRSLEHlZjX56mRLMXsdfiQmFD6iNITy1jOcjxyqJXdjlqMs2tsqtFiXyXOQtD19y+j6PTNAqh
Q+vnR9pwzBX+YaUYrh1apZ0xjZHaW68Sy2E1S72tpILQ7SpAeXVDZaCkWLw0e1cyvdVkGZ/1VIEe
Qd6p9SIh+lWwpqRXs8zDl6nR8KYIs0dWEqG6kGh2X8kYnK40BR6vZ9p7b2e18ovchfRZaLi0TDpm
o4Wy83NbXzheu5cCevMNNO4LwISar71hrHyDaYRpROUIhGW4nLC7ppIL0LIFbgQgNTl6U3xR85FT
oSFB5FXaA83fR2CHwv6ubHcS5rgLApFtRwZ0gaZ1VYDGBvc+boxxKY9auspLkR6CjQ5pUVtHzYlW
rPuy8jYwRTDRphl/UZhbaKgfyyChNlKPAZY1tOKxKtiD5UK6R55hbZioBRL7ARe4Zpla6rQxQJxg
ONLtJ9tWN7TfCtsGeOfeymZ/SYEKPZKZb8uYwMP0/PuKOnymYqscFPfAYonqOeVGJPl494afOtkw
joTz66iN+Sr4CSyrxEqQdUC2dLRT6mQ7qSZMBiYJ2dPBlcxpbKoLff9qdyWSexs2qPfsj9YHB8b8
QqNg5Bvp4CIopyOB/Che6OQO/JDDwyLY0VeNj52eY+1bkG3L0ngMR/vVCFJl1Va32pa2fdycFb1/
9LsJ22r6QKXojkHBI1XuHGh1eo8RLOXwSFrqLfIkHTNoUzvixmLuw4RJ1qLDnpwVnUkei7UahGbj
ATsj2oCx6+1DwM9VSe8+WfgFmMSXYWGnkAal2AzIh9p3SoGfTKD7m1aN/Lu00d7nXXeLR6ELHOyj
33ByNZp2JC3gb6MB0hYi5r2f55QaLPImjG5LK7dwsa0/sMzxFtoYf1aH0t4Mkva+yLoPU1SBWFdi
ZekYzaofLPXgNyNMLwWBgS+RMyo47i3xSpmsiiS5ZGHwISvLzxLt/LSlDyvHM2HFom9O7KuOjmfB
Nbf15BGKD17wWsDZRy8EwCVQIXhbaRDZUwOxQWtGCR6+nSvjMoYjbY9hr1/4a0wjgX+JTd8YOLcl
aU7SBrnIogf82HoYgXh+P7hVkX2/me8zBzQT8wOcAIScJsvjqE1KN/ljQzKvcCvWwHvJ34xQcd1I
2EWHSDQwZhe3uTiTfUcyLS0ReHjC033qzGTdFoHwqs7HfVQ8pDH2uYhggKijknCBBP62iWvzt735
AaMAaDF/EXh4uKp7sx22MMYOhBP42GR7GJ71dr7fFg/Oe/Nmfkbdlq9GRIj97a55zxGv8fU15935
yQpGikLBEYNFL19m2UpOd1ooO3vTUuMt/VqnwM8MDXeC38Ut1jTKW8CXe8vQHezOxevaU8bu17cQ
t702Ej4GGPjGwk6+EkbgVYo/Mak5duc7v21+um9+xZ/uA6FO06RW0TT6w99/u2l7Ic6K0UTOK2cg
DwJocYWOoXYlNvAnS7cwewu+nbitW8YtKTBB68UR/HZYI1/NXfwwObbzYQYiWdFvI55kDv0tjRMc
6Ob7ZOjXOHg6wLF/PyfmvZ9esIoD1itWEK61LMNP948NBcLCVcVmvi+sjXRVWcm4mD/C/FLxfI7N
L/h1lwTtoxrnFCLHKXNbqcyQErEXgyKi1tykYjJpP+N/iIU6jLTV1PdcrWZmkaIz8Es382TvK3WE
norEP6wucdh8v+Svv+7Pv31kMprnRuPBPB74JXDZw8Jd+LjPe2ZY8GuITd8c4yKV6VtCmIomtOIb
zbt+afIz4sdiQEvja6HqEpfRvLGsiKNQiCsqM3DDtUMWNUrhGMuJwi+/BhcRvYZcROLmvEdDaUWe
KSqp44pdp4tiVqK0gGeWudOK/KOEruqQh+CtUKntxrgGUgpFG0hgdYVHm1UMJWozfqpLbxuP03BR
6jt9rOKLjYODUXlPcCUS15J62iEIpaEIgHUrLC9ah43bZ3pxBbBFitNO70H8+3gyZtE2oHSzynEC
FeMlizkzHNf5JCIPFUacjg3wImgJ0Eo7iXb1ZL4itY92HUgnLY5pXposzTWowZRtoqxo/reXdeVE
sIGJIvxY2kPrCJe1WceHviVNr3TwmlQ1Z4Y0J2IXi6V1oZHY9Cx6Ag2wTrIxrNBqqId26D52ahZu
dIC6KzzR63WUkNkv/ZFSSg9cQXauOhM9CnrWZdAaA5SrcrJJ2xZ/Ykzp6I05NzWyQM9EgUe1WD86
INkRJ9GY4nfhSdWICJWqCkk2w7zbxSoFpQl2FBEFp186D8jinBu7iqmlF7vf7vzpOfOjTsgA9+15
eW1+rCq7WFaac5wfSygoMsqIp02dPcszz17OmTbZIaAdsZlvft2wLFk6CQbtVasXbsRyhubDqTT3
OMxQTeK8dyB30iZdkGt2zjihdZv5heqe83jeQ09dQN2ehj3ZtW+PeVlWrjoJ1OV8HxBFGvdH8zD/
YSv++ttLfLuZ1fjeUFwG1xKqTGWxFyS7EYVJnNiZW6Bn4j6x+22T2FG97c1+HyXC9tHIwO7O578Q
EY4JWF6WoMrX+749MO/NG7NyyOmDSS22bWZ9lR3OD/jx+KzWkcxAwuU0b4q60JcKcR7Gr/xe8+8S
FVa4jTz9UIQyx1A39btEwujcEodgPg6mjR/PYj6ufkryeDnvqmJeQtX1qAjlI24UKjMom7HNNVfF
+2TZVZMNyxWHxDblq1WGr7p9VKg7m8DJEGMLcXnuzntOwSH+6T40mthK9KoD0Fn3Vr7C14CPjL6y
n79yXB1K/HEj/E/u8zQM9xJeHEVIEAl9ThWDsNrxLee9LqVUnEj9ztdUZgazGLdGpwKMHPx1xaWB
tREgmcX8CaZ5QMzFZ5s/YNXr6iLPsHCd332gU3CTF9pJqzBwiRKp3tvdp1FoSHHo3haFrG49MUGq
Zlht0L/da+K71vP8GIG/Ocy3B9w2JiztnGgdDT7d68AlC+wWaC/X8f3e2/GXRgz+8waYkw5NUMwD
cipV9cGPxhyJWoJqlPvmTd38P/bOZLltZUvXT4QdSCTaKQn2IinJkix7gnCLvu8SePr7Ad61dc6J
qFtR85ogQMqW2ACZa62/S7HFd/i48Xb8+/+tP+gxLGHnWPePZD32KY7zUc61tf72P/9q+UUff3H9
W+sP/tvn3DZiT/n4DevZ+v8+nvt4+PFrPl7ex3NJzc0ahMzMWid5Cz5+8/qPiW1hD/vz2j/+T0SQ
1HEWBraK/3xO69vTFnjStsAXoIIOZ2i0w7nCWH5fNendyLjfy4n8xp6tlxafW1lbrj6GV1F5NJme
nNcny1m9jjhF7s0kseGmhFtnDvDmC8vYNxspYDwtl8x65a7XycdBOe4NY25kMHNS6bvxKZEJhn9O
NoBvsf2PM9a3c5GTmELIFuTZZR+uEofNBNP46ry+CL0ZPo2GXexdd9qFscyPNtKps1NUjo//WU5b
IOIzbwGZV3eWeR2fIrNJHMJfguSULxVoPCEtyTov3rJlbzqRduf1d7CLk3MwzlZ3aETGukS+b9zl
v9GL1X/IPf8HLPxPgj7TWlSl/z2wcEevXRb/Bin8+S9/QwoM6f8ybRupnO0SDSbND0gBTtFflm1Z
tqML29aFBVf0v8R89l+Gzc9AEwzDsaTHa/gbUkDMx85tOo6E5guvRPf+V5ACIMS/A5Y6AxVegmVQ
bMAOZMzGz/8FsMRfbU5HVE+PRfDV1euWxXluzwy41BbQ/Dhl4T4o+7dI1gF1ntttzSZ9dVX8Ez+Y
ljxEhvPErVDF/nNw174iIU4TTa6fKfkYr33YcmgkUfB1mR1wW6RetZZ7UXUVVsxKu2Zhb5zXQ7kY
Bs15AhEOiM8bmvpkC4EvCemVBMHYJNSo2WUYGzn7Nh3GXdWSDd7L4QId4werefBIqdbtO+m9FS5b
OIbdNXSSRxuvcWTOjxR78RM14inozJtQ+KoZbX7FeaAh60x+j+nSq2DWLqFJ/15rJM8TscH+iSEB
3mLLSrWe9UsBZRvqrRoH3PBL+y6HojpYmXVLBx1jvyjBa7ZtfwYq+KFH0j6rjHWgrMp0ExNFczZd
5oojkTuEyvQQdkbrUi0Hb1DyLDPsJ0L2R2zz/Qav3W3Iu9GSP1vsx3607nfrziSKJXmiS/nK2LqK
0NaOwIyboQ7DC3b/3TI+qgjkFX6xVH3re/Bsmzp8WVlSN6TpWt6czl8jv6vKdsPYxcD3+KZhtwpP
LbtMk9H7U4mtqdGkztntI8vvdeMem40vNHO/GlIJ/Po3emhk9IJRhoJSH9DKDTajSY0hWIjtVNzh
yBm47aGwCkKqIXdUvsWoGVcZp7kEszR8J8VJKw/dvZGHzoE+TJywLP+Xj/4/vomPb6dEUU2sW/9b
EjWlV1MAjwNZC1zYatd0RQ+HiINSZrNzS+uX7pRTBum3hbOSNHjgWs3ZXm6G9ezjoLSoPRsZXoUm
5cNaOqyH9Q39x8N4qVGaOTDxChQgKmxP8zZdphV/TvFufRyzlLBvYXz52LDWs4+H604yOw00OPzR
1296rWnWs4/DejGsD+dJ1T4JR+QmLHfkejNigsnOGy0N/vrkenWMsOlkHkuUnVzE60f3cfh4TkaO
foLutVYR4XIP/6lB5FKerPv6+pMM61qmg8yF4qUxT/85qKXpXu/zPG7YadulzbaWNnut6xqZ5Mu8
fGmxlzrvz2N0nvbUPZltC8TpLjVsZPYKCRY6zFTv6W5LUDWNKX2edjPSQTGfreWwPlwPhpe0GxOB
GTOpL4nIj0LgSTwUKW4znfRdVaJhNVx2UHKzOjIgls20LqbiUKCNwSb8s1sSD1Iauu/EvXZ2pUTl
POf7cZ32rC/KZGYcZ2d9udnWJ8Tyka8H+c/Z+tBrcUX1Gh1UiS9hWgvLoDUOeRJf2SD8rC7ECUO8
8kLGZcl4X4NaSfgC75uDrmkTEfVjvJ9N9R7njXeOtSg6m/MrnywTvpBk6nMgOQyR19PIQVYKEOVW
eCxfoCe+uMkSYrV8kHiXMaHKiTVStpGjaGRBW38wxElevzs6aZ7TWNvYqozJyzR1M3c02BH+W61X
53BSTJjUQ3ujgSR9RoPhp42EQQ4PccgAcNnptoYR/Iw9HOLnuhL7OidDPmg+weePj2Haoz+sSQYY
JWGz3jdymiymH/mTt8cNLjvHeFuPeZzti5p/UccdLjAlqBWab8ik2bVySdF2lfqixtkXKv0SmqV3
ksSE4bEO81xVpHOjCzsjJrtLnIS2MKVwcmCsUAq8tlXf32IDvWaZQAMxCpJu4yFuDyHvDkFfZe6a
yQ59zB3uKekMGWw0loghfjBJMQddyq0wv/YlNrRGhX4dhjlpVfEJosxV1OqTG8FVHy3CZnRMgjf4
kxm7iYhWYbnqWFuIeZcWo3LJ6GtU1F68dHpTTVRsp0RbIHasnaAVbZTb/9CIOjjPlXB20iW5VCFi
3NbDU+Bq0c7wBqxCauZ+ycTo2iXDdRohxSt06FU2jSTbRncpE6zGGVedoBYSBSTJkZpxrMxze2cF
6aG1qmSTGGbH7Ka8aI2HZrYgvM9SbY2dJR5Usg3AB2JiY8LxDhxs7CxmEVuJ3bMCKd26agY+tnBL
6CXRelmChNmidWR0J+VeogLcunn6axKzziR5eumz6Z41NjRdUxq7WRIRVEoHfKxDoDzNm8nGmAad
UX9k3l/t64pfOrV4asPjI6GrUCjBUu2mcKmZJVZTiIxuLjo8H295RCJB/gqpWEHhSQThDuZXcIhw
P87458gZApJNvsyUEXjcIS2ZET9qWqPdejvVkTO77bbPCUkYcCSFW9EgezcZsYQ5JG+3x+GtQjyP
DwjJZNRJ3zO7wqFd8Lpi2Wd7I0LMj3fCZ7KMIgZcnk4SPJGBJdGGuh7/TAFegGYRlkeOdu0HYyum
esIkwWWLRoGzGYroS5sPla8TtewPVS1OGnJHQhy9nZHaGjZN008HpyqASWKRwU5bc/4pCvno5MET
7cQ1zfhMbb382nntF7cmm015GDTljFC5bzHMaphML3qAyEU57xwpLkkUTLk7IxzcN1bQP7S5sF5n
J9D2U7kY0oTaCerSazolp97C8rFRYm+bxDhnerI3kqT2cRHdltDa3krb+5GR4LZrQRh8V7c0WJi7
Pi+TgzPZ3JOCbFJCdchXitRW76f+0ZsNgk49DN0FLOAQoThjlSA5zhkxqt0pssVn9NWGX2nmF2XT
IDseUmz12jEd8JVm/k6R5D4VzUszRQ8YFqmdgy0tvBKbWEKzMPChH3i5SXBsJTPUwErzHbSFRjPU
o5Hi4I1WLV7Q2FYb62siI5KQwlOb279Ipn2fqxB7hlp/kDo51qY+ENggKz+OzFtPO7bHSMbbdDkB
9U2ua9c8GImYzuIL8a2/qxJAoBl0UiEyGysZgXhVLnpGgDm8uZzvygruiebVe6XX1ziYk105RDa6
CfHQ9epG/HKMsXX6ZDjpc6Nn6bYduhez92Ub3bMubi6RnTMmACLEOFOdxnTAK0y0eNunMTlH7mj5
LP0h8V1kWNdVQwWm2s9jOkNGvcdIbLe2XaCYNidxtNvsINNeu7qW/GZZX6G0BJcmQCBlwZrQwJ12
ZCMDmqTp4+hQymB9Cc2dyrtovw+EsO2dWfs2QySN+uI9CmMq8ZlA3SySC5r2OXKZG/VxS//AAAhJ
an/sK/0CgwZnShOVfKrVpFl43YkPAiZ/cq/ggnqV1jDJy2H8bCMnwZzMxoufZOt9qsUO4zQCTsdS
Tb7MQu88kHlhSBKhDHbsywRnluWpv7GXhiTYPDYuAZMiiDWsyww+2GnejjbKDZJwSngoCW2OPuxS
KExBAvwQjZKm3lrqkfXxerYCE+vDsU227aRRki3ty3pYMYKPh2yJxX5sizeFJ8NmyItkx4H40zEp
/BWuWA8rYPAfDwEhLdTh58Kg3pPsJoRpTJ+kbHT0D+gqG8D6i9M7rl/V2DCsMABjkYwuiUywFjui
A7DiqyqyV1nqhMxhZrurUyqvWlQNFizRj1DIFstYDrPGeHI9JEpRAbuUQTBtAz9fJnSOCcXCYAaK
EbzRsYYG3TlbDsIamKRHxFcuCE0xDd/SEF8naRBPNQ7DYX26ETFUYAOijW5v8MSdzvYyFqPHmM4x
8nHfwpKDy4t5ICjzzymbUQYWi62kiCuL1JVzL8bmXw7dUpUbYe4sbd31A9tY8Y68IuXMg7q3WREN
zPOqc2daSM7Xx14WTICazn0FNkhyLHmzC9Ahl0HSCiSuD8UC3QGgL0NBIOJY3xrLKWtXpG91CkNY
y8vI70bA+QWgTXyyZPkWZCkJVCk880HphD0ONQ4DmJuaCOUT6T5qecnFXQrtjjj6Z4+3xoFEI+cy
teSYuJWOsh2Thpu7HIKo+zVndrYnCGY6ayPkdmb3dLBR740+GezaIQr0r3FB+STsH3E4VTtzGiqy
auBVEFcPvT0u68M05vZdDNMxKKgXisj+1pOB9lAPwTmL4vBWeBWtaS6xK9GygrpthPPWGN8ULZcz
tuXzA1tD9Umryd7FCR4CQ/hiuyTjdFVs+XTj2jLmtshmBdewcVEU5vB7yoLy2onOwCwRwDdd+kUd
OQVaNTR0ELqae9SHzX20calXeokcL7EuXHku6ypLph2LgruyBDSJbSv0TS1SVzRNkAraK+O9G1+E
d8SBO3k0xS/ZNunNrE8JKWtgGxVoTYEmZ2SLx5XHXrwhnXLfehPAThVPd5CFcY9D6HZIBaTgUqmn
vJc67jw19iE5/T8XzMYaEfFUNQyK3lE7XZ9zPCvy5qQa1w8Ks0FTGre3vlTtvooH9nMF3x7THbhS
Y/OL4IdL6IXBwdl2OANdu1bORzWZeKa45QUxTL5JNDqZvOWlW5I0Ro8lmDT0s019D4UTNx46plOL
yeYLoh2CaDPDONll+7M25myfgCqiWg/2GsTCHRFVsT+hhtQ8MT3Cd3h3XPMx6pU4AZ2R2WhZT4mK
oGCm6lvjhV+1AvuWbqqHG0jZtnAK7WrpMjhg8/0zxlHwUJpoISZ6rCe41uyH4FQ5VcuB8uE2iCK7
FNZAPYfgX+/K3eTYaOIk7GjMNgUrGyBQL0V9z7eh7cR3nLkerKk3yRfRUECk09FU+Q94DfZu8si2
jFx8Yg03C7dwRdRTWofFcWCTHjnQNU8PjjLOOhXFDjeplpwfIU5N9j65yeL6yPeaWUS8RD2Baz05
MH7UYpnU8Y4wjWodLq4KSmiEjC2veTUxFXzBMnNoZ2TBehrwThsPDgINq8HQgaCf5HNp08jOafcA
CqGlwZMZ6s81U5ojv7bY1WFPwmJWcGU2zqEo03rD94YkQjGTjttdhJvfg0tI527KzbMjoODranxo
UOE/rGe0KMaWJGEijuymOGR01EyPk4q+J9xm4+Qd6fquWhRm/pQ9D0kS+iLQkwuGKzq2NAmA5mAK
Rt8D+uG4v3oJLB9hO+M+mXZBMg47vfbQ/tne2cxr+1Oa9tGzCNXmc42QwOvKH0Rr6iCr9DhamEDV
vKtu1K+6GF4jFejP2BP3HfdXWUbkgub6bbBLyB2Fi09i85344HZr2gTDFJ7uRFsjB6dpcwwKEbb5
CsOBe5uF+d2tovSWtd9HPcwgk8nmFIGCvpCFfday2j3VDb8iS8qfo3jIBtdGrRQ527zphn0WNiXW
KNYhGfDAj3DnuyAy+ObgoPrgQdnbwkghbEyAhuYZkVLMOnrI+NrPvnKmPexZkkYL+y0laPpI5vmn
vvOam4is8tSb4mVdaNu5fQ4t5hpaaI03nFpo76f0oDAQO3dFg94nB7/RMy4EfHf8zhWP0PjCa0/y
K1FEeAJKsGCr+dISQHaGLPiEMFZc45IrcMlq7ysG+laHlcdkMoUAVdXwQ4Adioz1lYUmO4nJONEC
/yAkCf1U6Cm/sx21D7LOOWB7SW5M4lSuX47G2XCjfp+5LdxT3XX4ZrGFLcr31KTZbYYOOxpD3OPU
E4ckxS+fqTEBSblGxomdwqKNxgb9EZ7D89g/L9NUdczw6PjRoUkjbmLHPdUeY7sGSSjj5RouD2Hx
3Rx1ndthgOWGzkKJ75QY4zEtpvIImWuTJ1FxmoEUkbi1NUxHskfRXR2Kujx6mfMroWx/Nanu+5ou
MtI0+yqsc1TlmPYW0zcwEgIU8T/c2MOktlidxWwrRvCK+t5Dw4jP2G0gQeWJ8nrYjk0KuD8SM6vp
Crau4f1u5yREPtd1lLpRDMsYKXSoBS7+RBTYvSheakke1zwR9x7BgbaU4e6x4cUzP47bbbu4rc02
1by91AD12Mj92Bi3tRTTO2fewHcAdyrbN5Jo8VFsSuxdLPlas06bHYIdq+wdRg3hiLNKmPpsZQ9D
GIcP1qguaTwxjKFY7zrm1lbglr49W1ecdMTZCEgoxuPzEPbZD9VMno9d57PTGW+ZbYApaubFS/ru
HGUGhupENzlOVp1cKwleer1XfjR+M8c5uowg7Og1xcAyFuf3Ya58EXog//AgJ9NwqTmjxteRap3h
sxV62VxFe8Ny06HwDQYCL4fpUyidA+F049EIYOHjqzHscBQiYTzOoltmUXvjVpbuPdrXOtbhnBHZ
3GOi0OhJmGxcb/xmNdVzDLFkZ9Ukucd20G1cFbzMUyoZa4KJpYQNXz3HYeDg6Q99PAc73dGi00z5
Q+qHR9dqfKKT+j3Munpw2oWbVeIVUpbEtnYGYxNCR8eZBNmJEFjSUhahXil2WOAxRkbduavMWF36
Xtt7TRNupIBy1ui6uvcyuNvmty5J+s+4orCzzYuFsNv+cHHJFRtWyZsGUnb0Csu6oB7Z43s4QJ8k
HUezCpcVxgwOON8tFgIN489WPBdsdGGdew/hEH2eMo8asYbyTpgf+sygrC85NIx2MEGi2Wf0K80R
+6HKyl1kROGm7DMNRR3ygIS8pmMuxmMlTCZdywUrG8NPTbVDKK+uptdqJNRX73rtkvaCkOri8OqV
5pRbGI3w+RmbHbM5+JaHVfU6cSPGg8sia3nqWavHw1xp4acEH5KxtbjGCvAPkaDSmlu3PFi4EsVE
HxAIPJp+Rmu7y/WQMGs2mh1kVgVkQQB7OhKBPXrFcIkaSDBs85ofdNK4xstfaZnUbgoxs5FCQPJd
OW3SPBmYrlviReIY6tuqHbcuYA3tQ401Ey6+hA/uCv7o1h1a4xjFVKhpXd7c8KayxiK0AlJDV2fZ
qSMhVmCguvdGvgDH6yx/hEG6GXqPDYAWe+tOWn9CQEhqb4QroRKH0fS041Ab7UWOKIzRaWWbIVIJ
UJCDBapd/jAsiiIxuN0h0KzgBnscokktwiNV0V6OIZ/I3Ma7eEbvaxpDdbJKDHySsmmwkYTr74wa
EeKFVhzWD1oQFAdldbppmA3ZpLxcnIo6mPZsYCeaF1JPUrvHzs4fgthpnpD1oHWrWG5Hwm/sr5rp
1dvCLV90olGOVii1c0Lc74AL2rXMxy9DNgtWWRKUAmUyUczRFO+plRmQtum7Wav5YOWzfECM4x3q
Kf/e5WmzgYLlHL0B50dRFyAnsniIbYqLgPEqguEmuZRjuRdEfDD6BrE8pU6lnywd0An7Mvbk8OJ2
QXa1CcnwtLS8dXq3l7yzA8GSNIZW+EySkXMtdD6p8Z3E5/HBTeGC2oGsd6bb2efM8WjSSu3ZShLn
sh7cZsChSWuSLdprxCHIU8hkylnOQ0pI4nybA2nNztWI7eLK23b7WCPZ1/5iWb13CpZHnZN8QeHR
XGjqBwb4rAWYnH3OHa2AmKWXKOSNZxIkmwsOYcN2omfdkRG0Q307PhfLQXntjsD4Z5zQmYmqpLnX
5lvleP3FtMrap3kwHjSny7ZzXVrMopL6MseCPDAP4n+RiUcj0ghNQC20gZqWYBc6y4MwBUHGfHHb
qK2ck9YnLv7a5r6yACyHuYmhYFK7eqxd2xoC+jnN57tquX/LUn03hzo+GnyptyKstxoGiFcvxCHe
jARip6T/MSrLfEq4DPFG0T8NkGWjTL9pYSlu9LynWXdo6sirM4eZ4jw7maXV3j1BynBTOfqmaPs7
A8L6MobxxHzbTEn/oWy0GNxmaMKvbuMTrspmsPh2ZcQYkEvcnKqcRZhky+6KnJYUsrh5dDsuIjk0
KWXmA9EN9dVhdEhekOFnlXwZLeNSNbV70JIwPoUuPHYDY2Xfqb30nk7DfXbC4ZwxDmxTnLpMr4xP
eV4wpxmgUphltEnAV1sxmRsATG8zsXhuVQ7E0xlJvBNlIWGqlwPrh8d9Pdi/46T5pSfEc3iF+z2a
nPPYDvmt7LKasTtp4jUupjurmW+NXDJCPTkSwNuXGxKrtMOkFGn1GVt9Qtu0H3O5DNzqah9r1cGt
kQjgbtG/5dhZ9DC/Md8Hb54nB5kZhI2Nno3RxcLMSXcJIBnKjteqKNMrt3+pAs99YID7QmbghKVQ
AdYbC29n984JanvZ1tUJ9pE80XNzcfR0b5O1+Ccw2xUzitfeyDW6R/epU4ynRiuFN65pJvxVi6qn
Z6JECu4vGSpC7mpnF+pWeYwJhpI6m0zbt58Lu/yi4/O2DabxW99T2bqKiOTlffRubR3k7Hweo4IL
GEn6cRT9a+QO/S4qtxqw230O3mwFNX3A4ZIlEFEtsuQWGCxvzmVnvlTpRZi6eseYhVD5hhCGRZT3
B8tf0L4V/PvA/daz9bkwIFu4LrDCs5dhL8FY3blagNi+LXd9ADRaojGc3SHaAj4VvoaIl5UgWQLt
oK2KQs+3mbNwENbHSUt2Pe6tJ4aHJLF7KPslVrh4BESU76apzjCuMB4042Hj6uFT2BNL3OGHjwYK
EGwlHFFDjUfRRD48IKgJev4tlxAWCXA7es0dCn12WClr4zIp0zPPgd9UeXA9xXgO0Z74Nc6OmyTp
xvN6iLLkFnQdQgRGNed2Moedqbi4c1CsS5A2dMqW8cTN0mwI3HizZmx2ezNG10YvUyK/F+EW0D/3
dY/Iso0tquoycYc4UTqdMtkrhtCEliekwEGC1WHYzuy8xuzhWBt6ryLRKgIDSTXAmwASft0CtEeh
uaUFQbOxkO/Wg7f812wZ8n08p0kj2aPoeF2JUx84dCCpkkgp962Fg7++8/WsXGj6Hw/XM6eaEh8a
KP7xjETPAY4T5/XM/edsfYi/AzIvw3iZu/oW1Tm09UplWLYOOBdaOCyOy8GDvrnJMIH0B7Ppz+vB
Yvc6zUgbViLW7NLvwdoG+SStFWBtOawPZ4NiNElKXCIJjh9cXCXbcNapA/gwltc2LzNN5vkLDSNd
SQopqzNTdUBj0AoK3gTjMDN2owMxgkjhpbaLlqEpmsT2nK7zUmoQiIww1HucqvboA7vzStlaz5CX
UsijuyU1IbmvTwEkqlPkvHXL2ynj5O9DVw2RPw7IFYfl/lnpMqHt4mc0LcaJFTY8dv19cBmaoYob
4I9PEGX+OQyyfOgN0RxIroU1Yg3w2NeJMOAgqUIySY9oOhgjMsmMlflouqn448D3fwSx/4EgJiVm
bv8/gtgLyvNfbfsLI4k/FvKLT/zf/+tvjpgr/qI/5ZozBFwsy7QRkP9t9+7pf0lhSQcXeIgBLsd/
OGLS/st2Bdx709CxlFvpY/8lOzf/8lxpI5D1GFpL5Oz/G46YgYPiv3PEEBF6no1qShcSwpn3nx5y
ztRILRqt4hQJR9uuy8PKSxlN2SEke1sJMqU08HGYdXfcMjTOtu0yrv+gzlDasCB160h/+clKpfn4
8fqD9bmixxRV9ailHaf7w+VduU16SKH/5/GfU5epkpF53aGwA/uYoUlbSU3OwrxYz9ZDHy+E6L5P
gEJqeU8WEgwBzHBp19MxKL15t57Wq2DFTGgKhEQlX1pas7fruAcP0k61aRMRrsKUEjd9sxZKd82a
tbEWs475MsoU80HuaqGzGBHQBaSLTZ7YMSG9xLOgmyc9w48hGSSmh2whCr8JhQx2UtUrStgR+hWC
xrs09S85QtrbhOUuSKm2T805OEYa49q8R8xfVdm904fH0YzSHUh/uYXa0G8m2APxItXqQ0l4Sqjj
dpccdByZGYKxB4Qqxo3FoZ8igJrU0PeqkZdJhQncZliwsEyuTgh6qcl+GbYfYhOXRfOg6hkngfE1
jQYS3ayKMasygbEqGgvzM2Lnl3bs5p0deNQ4mbFFNuZsRZ4/AWACWjrI+U2tsvau98kNxbBPZgPF
o3DfCSbfVFWjICLA3Jh072EadMxhc/BwShcGPm2LU0iPqcbYLAbtdbLrukNS6vOrFj2PXfIlU8Wu
iGcynDOEroEu/FQOYo/790jHaG6TCMx/dBe+GdNXTPY+5Y4wj2TwbAw3vqNJNfd4mGAPiH0IkWzo
o11kzUnkXs22UkfTFL+1QrP9Ija8c51VjzJt6icjPVsIJVCXgxNMNtut7pCRmRN7FqKG9Qsh+i12
78/OEsqMc+JOmxAcxpmH/s7BSaWJ0b5J9cWIkaekhMftST2i+wjs7zTkUGhIXU/UO9YD3RGEYcCX
fv4aB0aMgnTerjfK/KnNypxsZPWoFyA+sRWafhRDmDEj80fYLWpu6aR+5nDZBEl1KvAwoHJtoHVg
c9kZ9lmY+APkmcdQbXxGvwMeQ/bQnvgpCILhBEAh9yrqPN9OXThTg9zR2TVndLAE3Y60peO2amz1
AAsr94Mnz0hPDJX8wh2Grd1Yn4x4+J71WuJPc/nUdTo8nAWRgA5jsqxB4jamUySh8KQAXEGFXlUz
mOTF7XPRjBAMFRHEinZWsyw/IYPA5tMobCTNgHUCxggeoHAkgGbSl0aXxS7WxEWfj7UJkGH0WMen
uXW0S/1BdCG4qMlkRi2thivL71wdxSbskRDpsS03BM0sqgDKb41Btpy8DVcxtXHzPuDgeDGzw0ot
FzD7A8wpiAkaN303gSV1vdjQxQElzj2xD7j7oATckdx2iMGpMkgHWtk2B+R13p4L6Alfe6Z203s7
ekuhAV9jWl5YXZQISWUIPzMK2xPIYS7sr0RXVnuxjy3dH+vFBBMnqgJ3OUTHAxrY/XjFKuRXbznd
EfIxQq0mAJcwTJT9afs54zI7OpI0XYxfWaHAVbUCzJKB8K7N403lXSni+XryjTd0BPVYxYEEvuoQ
eV7rQ5FI4KuhSXFG8bOeyMRt3tOwZ4xUyeTIAnLITG6NKMpJVC/u9vJHyjo/zAMR05FDzxAsoAIJ
zlI11mOvmz8zizUVm0uCqh7VEHc3MvpgwDC2O7XeJ8gq4VvrWKhaplihCChOEIUWooiNdTus1cjA
7GgC7zwMibOZ8QO0Fs+jcdB/GCmPGGF9C7Vtg5kJPIrYD+DLwpnEoS16nsJAOxgRKydq6m1lObHf
ZbuwrbgaI+rnmqmnZ9pvUuncBzFsDRUuwIVbwHwCfMWdM99qBcFwpNyXu3mEj9zhzTAFGJHE9RgQ
oQ6DZ4RFM042pFn3F9ZsJhyRCeUQTt/b6tRPQ/o1s4tTFbBTuU3+bpm/tRw6ldAs/DGy+IS7frgt
q98uEbXnNBiOWiP6YzhmLyoPEsZ/TXMoCKPwkyyyH5Ezb5OixYVNC06zYN3sf1Z1OB/hzr55kzPA
TAOlTdux8MvCM5BDOoTKs0xVJtb72XRynOfEjaD8Bv3WFaKFuAaHwHC18VRMHa4HIh8e5uT7XOHZ
msrOugTJNreNr8NQf5UNhDJT9K1f9xJFehoh206K74xovqlpX+VYC/eausNpgreie7hc1ozmvLvu
wHCcijTDQCX40pT6eFogDmOMxCnIo4NlMdUzO1wIMjlnRy2bApxMMC6wTH3rhXP+yOzKxajK3AQ6
WdS5U5IAPtk94Mti/3VpBbekVIj/myh5mlQybEmFy4fFwI0Pr5q7gckR9gqeUuRfQI5iSHqEiFpy
CW/TmeCAAqbShqyXl5px9G4mnuuAzTg+ICQt7saUaI+h2OWjzKCnTc420Xvj1GISXzF5m65Vj58H
+fEHe84+u2BZ4MlwppZWBa7c78IjE8+zGrztItL+CjaVsJ3uU4qtqN122AUm08NAv0bZUDNHl+Zz
KOJdos3WJSUHgnX6FkM/21uyfmuQrhwmQhe0ZD+0GNhprX5nNBJtu6Ged5IIb8x/CKy1TftZI9/F
Y1YPgGTAy6wUQGLg22F+SYR+cwrrE3fOu4665Yw8nDSFNKK9oblaDymFBHiBu3OYs1muT2pH7cMR
onwYaE3qqGyR0sMWgdxwAqjXz+VykJHxNWdL93XXvSrkbTsrZVGfGfFGVcWVF3lfhygH9gXaVqEl
Sd7UFWudWbubOCfkfEBUHgXTF91liMiY1yfN08o2lZ4bu9AtvpFsxQxhbRFTTVJl5vmzjjkjKvBk
GybIImGUHGs4kEh26n3g/QymFr9JgR8aPFXs0UbXJfGFcbmmfWfNb/eeVt/DbrD2K33E1kyJoYSH
OZFNrqjwkP8w6yq38PG4TMkNMwgaSKz2qYhTP8g1JtibRreGeasv6zdZaNWmWbRoRoHbP13588pQ
GdNFX5gPkCOYEEt/lOiGUvlsJ5AfNNuRbBIwbPQoYMjB32yxPD3nXQmLQOPOO+CMeY8h5zpYIx1X
mbaOAkASg0o8Y3wlRkedHWkM5IknUNsjaz+q6K5kOZ5BiRo4iB2W2whOj2VdbbvIQVUHQ31vZO5z
0XbzScafpugtbJiZYOJT/pFk2163rLDRyfFysgIG9F5QX33gY9wnGwPnFgPu3QQwBwxJTegZ2R4X
qZfES3m3E5X0vkfuMXupdcp7g2Ty0oRXjCAh/H/sndly3EqWZX+lfwBpgGNw4DXmkfMg8QVGUbqY
AXfMwNfXQiizlH0t28rqvV/CgkEyKJGA+/Fz9l57MeKb4D3IiLN+adcg+KHw4iNEjTXBBgBftBXS
KUHm0ya93phJIzegngAvJKSpxYvkvgg/nAbgHpyOXeMU0YabxLT9JxgL9WGIzTdbeM2ujZgNMPcf
Gqa8iBERSEqnPaQWQIQeu1hbewRTNeapYXRP/8vpV3UezafKNL2t9IsP1OzNfs5Rzi89AEkd1WLq
xm38ofvnIvV/DQnrRUxbukT+t69EjoLbfh1hCOFqeEm0Idb9YmzrGjtb2an3GSQY4edb38PnL29O
od4kA4yFpeNhRfnbHHQW/3BnjSb1G3VgvAsE1IrSS3ZkL+5y0f/qs3CJiziFUTasJzP+qx3zs4Ui
96TMF+UzTItam+bYcohwKmMXew3J3r6q1x2SAqpRkzjpoNIrLiPkr9G2NJeRgsKtVo7Zo6Fdzcyh
3+Ik0sCZaCeFeYUNqEeApBiiHYvgCf20PKnlYYi+aNdNxzlENy90+WbbFnFa5mwF+ziLDgkS97UR
xfWariQpuhzcnCG2d8w8v1NRQIMpWGwkNA8aJmh4TCbexQz8aCxfNYvtzmMco6b+nCT6uR9ihnyd
7M/4AtbT7KOB6Q5yzo1Tk7SfVA9veHNJ6vaaMwMsZAQpEWEZqh26heglzFUWKL3BzuKcusndJzof
D43bMZK7xZcXuTgxDqGHW70nhjfCA0+Q4y03NYOMR6EFTqiR3jRjCH26ycY8p6L3mmP6DunX72T/
IVPN5a6WfpdpICjt8ks+QuVIPSNgWRHVCsAyd7e/hEy2/IpC+JYrFEfIVoNoA3It2XOyQjIKt3B6
KNy8Ww8tbyft6KWacEe2aRufu2L2jsh5KPlS8xR6MN8D2k6RtFH8ypkFb/GJuppZwJwCDV+XOZp4
dAu4gDrEvlHImblqgjdNsjxtw39JBacYrRoLT7YNvO8yER9xhne/n9QlFdbZQ/C9tev5jKqFQsi1
gIeRZJLOs4urmJJaumO9UgN8rLzH5vhRlAHRxFXRb7T/F4Z243R7MM14CXtx7cehmLlGl7Org2Hz
90Ouure+asbdMnb9/ZL2zAIeSa+2t4fQk8B1MZJdYPbdinTU4tbjTfFo6QibZdZZW6PVnwQKQXFN
sF+NxggpEy8lw1KNwdMjRwaxvI8k2aMHT0uCeVi7i3M9rnND97v2HdGEdQpn0zklunB/P8sGpCzI
mI4l+xCILBdUdcSkbFUaTB4IGjcg0yCAbTTekQEfh3Y0gaVRvDc9LQ+Y3peBCXrW5XN/Hm6v5SnO
0sjAwRQsX6KrIjx5afpUIv/ZjRPoXzt5FE6Bz7QMpy+H5sp66nz3lFYZGygC7TttRNE+9kx25sXR
3ZJvBBAU46lDNDP5D9W3YbGXwrYlt6pivEkb9Jc6EB//XXX0CooMh8IqJ2F4J7FE/9FN3sST4bJL
WjHVbqpx5dwezLSfDyUGArvxkAksvoebzOb2YMyP2ja8421b+/OyQH/ncg9NhWuezOVh7sA6tE6w
zfyOeJvE+QwhAu6sUGCokFxU6cziO7MUE/NHexhL47n0+qIC5cVghNay5qie7xhmHyOCikMR7FgD
THaXGHFqXDgPt4fCMH+YXfXstrJZt4H1qqGAsnESqlszksrS5FyR7owEv1X7uhGnkaJ036AukMxK
rgCG5dqxohJshOVczFQ2zPCg+tjR97F8Qg8BERowQllFm1hayafTdyZSSbfB7xY+xmUtn5WiNCB4
VsVMXAEUuw9hkLCuxvlP3Db7MOgJ3VHMAbQzIywZkX15RLavW6qIF6SlZ1dGpEI5HAxGbC7nWnzM
ZoERPei+l03aE1G4qlRqvzcqFUy5wbKNdlKdYdjzy4qyNbOzYd355nhEDvmr7fKX2CyCg9shJh5R
jMQDx7MwrsanGbf+XJafzJ+tL6Q/J5oC70Sm2k91jrzMTUsH5JyITwPZrhyexjuV6J8MNsCVLQhj
Zkn4nHVKLgEWHrcV8grPGIxkMWHs8ofgkqgfFiyzs7of88J54gQiNjWj8V2dBBsnZkWsphkijuDk
GymrWM9R12+jiHpi8kqc24Ps9pxuN7UumWGEdQ0mbgwvkZM+uQOxF3H2IRxGjCaU/nS0XwB9fvrv
OUORO3bFaHNTM8QuJrI2EMdRIYNXcTldWmSEuxn+GOaGJrjEFWCrtGmtdV3AJ0OjTC9+PClmwFg5
MuJQ7L8w+cxHzyVJbaYc4QBCsFPehC/VPFHFoj1hAOoQ6Nqg17Zbr9/E/vAjN5Lm3i2b9xja2Dpe
5jc3bBGTLLmha0kduGzCxjLnmZIMbp/Z7Eiqs9ZhYA3rYFn+s96b8bfBIsel/nJ7iVpoOj3oZVhy
e5gWc3062ExbxAyibunS9kuX9qa5NuANBo3LzQed3J5mgGMWF2BumdUuRWueLSt33QcLlyHe3RTp
N8DQJOoHTvXD75fEremqhPfajtjTbkCd28Nv7byndxXSD0RB7Dg6Ri8Ljun2eeiWcDpuPsEyplbA
u6bWnmgorr1FgJ/fSEDLgxibzRRy+ZomdtPOi/E9uHQQTreiJ2z4T9+e5Vaa77LSeruddCqONbKI
rf04WuVh5EJB3fzT0gx+FNHZAE+Dg+EB3xPRIkzqaRgGtFVCS9Bumcr0oCL+eP2Ye1S5QYedhxOl
7vbcMOiqw5j1w3gYLSRRfdhC+qFfsHJG7xfSN+s8Of7ZR85K+29WaPBAHlZPcQRR2xr6E+/eEVqX
wd1EbTNLuseJKGBvhYSdqErfp5qf1WsH5bl2HyIRhVsE2VAopiG8crUyycLaxakHZeLWyJJt7c/x
PXlqRHL1+8rW58jPEWGAtqB9NGwCtSw10UNny4e0d7ItsZ6bXKNAlql8yqL0L5pa2Z6/NwOwnYrN
epvPCQhH1b9maYF3QJOo6S8Zdi49g5o/waom3IH0t1Jsfcb7QNJJfrN/dVNZcjjKqtUQAXgW4X0X
jfssyOj04Drb1UG6FjQXWR57ct3ZomUzEvqzp6kBThJbyoruYr+13XBcOd3InNESrOX+VG5Uwi9b
zrrYSMQGcNSIGbXdlTP4l4zs3E03yx9lFhyZDl8KIoUYafDfD+Z3d5CnNNvCgMjudYBvufZwJ6oG
oIJZbRRN3g0/meIm8/jublnD5vncTVa2l938PFqgNChegYEkdK8bNIi5ttVFZAWtTSO17qvJ2hTC
4AL1k4vNL8ezHJZyTwxQcqm0skBfPXqluZH+Gk16ukOgLyPzgLVdFx8ESrsHUYQT+oN8M7fzndUY
58n27ZVujWca/c9bHTJ/Uda3vqHtu5Sx5fBpcrrG6Gc2T8VMgjRV0VOj+G83GgKm0xY0nCkHkzx6
5iCQ2teWFDq64jHUUAUAL2THwxq8LlXx4onoKqmJGVTGV1yK2UpPjr7IdD0S6Qh4RnxJ7c872b6V
QU4waCFfGf28uU5jbRFqO3v0NVeUPjA3vDCj8FN3GrUIgwWjYMuAvBiH8tjEljiUoXVFWEO3DCH2
ujN3fj2+d2mCyMaaXnwkLpaHglKxZrGr1XgbXAg7HTpVe8Ry6luQPK0Y+SkOsNz1noRgIJD0ARpE
klxny7t6tOKaxmRsUqj6VDTDqkRT/JiF147R7moWtbVFD7ozw6EHIeqUm8nQNAIGd2sQOrM2ISY6
EaOeIrCDjbB/GUH70xbxnSgrhSK1yimMv0cxkvwoPE6MbukaRrDSM2sxV9HAciXNY/Ca/OyLhRtj
bTXDVhZDAjdy1vyyTBaV8OQb9YdbO3+NXyVTQkb95dWYTPcCAeG9TL84qcY079ps22Zc3W0OCl5w
ZFMPU2IvSEW6Vo6xG4tGvTQOF4icn7Vr+pyXCJEgEuLcJR9Vh/p6RB6KNPZbag0D7QF71zYTEZhZ
VG+63DupzNuYqpp2/UBLAJFSydZlW5uQNkuNMt4tGP+Lb1Dd+02a2a9OK34kNvRzjfMPEH/1Vha0
yi3EFqvEis91V1e7dgHPZnQTy8l6mWmH19MuCrnn4Bu9hElQH0LZX8i2eMkc2HxBOpcbr6f4KQJA
vOmEDD0pPyMLp5VyPTpSgOBsJidrSz8hGz8MVD1Naw87r8wr/OmvmcN4KFGHGYPgxpfGk2mG7XPs
iPdqCr6XmcL5YMXBvmVJb2LvToTJX1HqpOtpiLAWKHwEGBeYGaEVL3DjQIJrcLb7wBtlTu0BaPPU
5MwUsOMZx26gbxxMqbX1bFD8RkWI7GAhRWFjS1d5YvxojGbvhnjjcJfu0kSprRwtZ+vXDrpSHAyu
8cXNjgwZyZ1Tjh5tBcHhGjmuFPd2ce4t7jSdvmrOZyuvVvByTYYVTWS9EUQI1Rr06uyrC3xAAmPG
pYGXVRunqi8ZAPD9kO+oae4b4WOwr2G+2nHD21whXQP7tLJnrey/RE1YJCMTrp3h+yBhV4dYzY+F
zq/xSwZBqBvOnktQZak9fg0Bb9HHSl9DY1g1Rv5hLiA1I2nfGSIA47AFdpzAPKaVcdYusl8HUBjG
YiqQvL3HslIhpJ2LdVZUckfWkZsg3EJRvlmEbTVWyVYiCBtLm8mgrnZ9Hny10MSADSvvGqXzsV9u
qIYeUQjHYgULTWrFccBV3CLsE41Hq7dkv1y5IiIfZOQMOnUEF2em3PqevwG33G05lnMVlmR0yg+6
m1+6KoFBJWo1DkdpBeYLKdSMg0iWtZciMbK/kqk9o6FZSHt6MxMJ7JnMiEgQ3fo/5d4qC6IOSol/
MV1aRgtZGGRCbJr3eGc/mbDpXdK2aLgla5ljpM91lXngErKnHh/0yhwZ2JXc0pt2nsptrtCWZSUJ
aF4zvjiyOhVFne58PY4g25lAxsoEwNHW3F0xi6r0qx0Op6T11zNzo1NUy10uodcC2DuFJuW6HosD
1e83OO1cmsJLV7rH2MCAc8jLT9Aqbm7fCdV/Nzp4crVbOUdXI64bUHgjSfBWcYmUyx2JhO6IJ2WN
kWttSuxCY3+GycpghTVjDyAPCu7cbf0i+FHRopIzo+B0qOn2+HfMcsk9XVqHVe9Uub9veyfe37RM
fx5u4qebDOpvr/350AC7i2osKqO1LrHl33Q1JZhYQrVuRJobPZIugl4zwlEkzS1kN3Y2SKEL3eLf
vr4OBfPvIn9Vt2+/fc2/Pf39dst7VkszASm/JJ6Qt/Dt7t6arZkp3oIiXR5u3/vnw+T2j/jz8/7t
rf/25b9/3jTAoooAMe9G7D7EK/FT/rA5hhsl7PajLS+2DsVM7gzhd6/mbCd7GZnlDvPuF02x6dCR
orHXlV8dSqrrrUq9L2/KDn3/nmj4LIsiMp7i6k7KRSpWfodwPH3EiJSw6siLLzr3YAgAvByWGLvc
aG5/f3pDrWmfA07bdR/hclS5Kc9uD6nvoQi5PUV1EKBUWkRpsQiAR96eNqZMT4VLv7d3AGCf//75
2/vJm2X09qmbnu327PbgifRf7/T7RWemtvSIF1fswX++7s8/6/d7/fn4P33Nf3rNMVr/KBsY8jTQ
3WbCF7BgAHHr25vbh/Ei12v++7O3Z7fXbp+9fXh7uL3Bnw//0/f+p7cqumqgbuNvUS/DkcXCrJe5
QcT/lh7g8vF/fNFWIH7+7fPV8k3Jn2+6fXz7Tk9z+un847CMDuqOS5p5NU/DSk7/fHr71O3Bxftt
aOP459v//BP+vGbDBf7/mLLforH/SYXmiSVo6P+NKXv/1bT/5y2piar4vwNQ7N/f+U8lmpT/IJsP
jwwNJi9g/A+S7J9KNF8gUrMdRGDMwdHBLJ/6F63M/Idnm+iafBl4YMkk2Sj/UqLJfxCDSz9R0j93
BP7r/5USjZzavyvRbI8wFQe5nGU5gf33hONoctiHCKI60vxloxPVr6InPFwMyT1RAzUyLDtnW6xM
DuDdZ9tB+JqMS4bE+Y5pYOx4x6HracMh0OhQwJdlFm5cpzAICIt2ypOfScpBdMTpWUGcpoJC1p9p
xfQ3RfQ/ROE18aAw40+ezNMiFVnXUYArChTWNhzm9+HTcygx5k5L6vAD4nC0SJE6DCbED/ZyTUBE
sO0BEM1aH2soREfH4eDTTwamTY5qMoqLi+Nj5/TYtiwytFByzpcB0OwskTtEMebafjZWFt6R3PJX
MerwAeDNkYorBoHCwaCy9MZJF8WneO7iIqEbicicDtM1N0m7H73K2KIxc7a6oQBBnFqvrCkL1qpV
wXa0g3rtWnFBtgBzIMbH5jZPMgC2YnzOOtffcXvX/Qg8otQgCbvPGh3Hykna6T7FKgZ8R8KqT2Fx
jsPWm9S1HkaSZRJpML3L2BeNMQVE0+pNpHXP3ynZDUmX7uJYQRtgqh2DsHqxeyZ2IFmaKq+OI17K
jXCbKxjtFZuaEi+q7YcLc4IXS1hknTdvMMkfOQCv+8Hbac+ifp1obZPLkrzPuNOTAAqCaZwHFdx7
iN0wEr2aUn06ZFv1auqQN9S7NpvqzbKWL5+FK1GiFoewUTYf0IeqtVtGEX1W8rxNy7nDEwH2yGuR
5OU4u2keUSuT52Ww7WaYYIaI4mNiwBdVbn72zf4qevNbUjXZhY6fvxGjVe1i21uVGkdYIoyQAGQi
MYPMwcq5OPpsn0iw0PKQvTHLBBACDK0RmPS4wFcQ1Ju1qaXL0S3X3/BhgTQ7t2zWXHBRxcHaJHnd
moc1Tf51NYloD7g2AdnzhZHjxRQF4iJG5viqsqtAKIGYwn5SlrhkofuIrvIe+QOF0/DhRLnc1lb6
Tau4vq9JjSEaZzgYNn7LrEPyspwougJysdEEu6S2PJQqWXxp3B6HbhLvhtLaZyaH9KjUEFQVPYch
2NsTdB0ND5/8IJLrOCATwdu9C+j6zJ9QXXQ4GFkJuM3o95lQM1e0qC5hbTz2wtXMSYAJ2MM1RGBF
oT+Al6XHU8GUp+fgby3aFxmyLyaBAeqaBscfqXKtU+BbwTDft+3wGr84AgNj/eTTk9lXROAw6px/
pm1BxGclfmKUuwsBRwSlyb3oNMW+y+sc9r9CcDnXw7by2/jbQIs+99pDgHBo08+NTRSAJBxnzW3z
jfmMdhEJdYPa9FIkW/S+d7JOqfMjlDfTe2mNvyajp69OYKD2xmNn1QJdol5Xro+LLLMqJuv9wzTF
+QbuFNAGXyAu6IwNJKmDhQtxf4tgYGgdmOFj09+HAhAMMW28Q46oo3JZADxwEUqApnWkXvcztv6o
sgtUKB1ousQ8mM1nQKAO7YfPcexonJlyM0Xmpzkvf6AIbJQlkEuG3V4yN1/XaRMdDL8EFhXVX50w
Af0VNHfyej5qYnQv+YDWDrLA06iD8DUuchrNz/gAYThyVp86UpEqO44Yr3tLuHL8C+Lu1goG+z4Z
QCzltry3o7A/jfHwJgN7AcC9McfEMYxNAH3VMcli/7EnJTRTPZlHy1nRD+qI5nultnkcu9tBtZfC
d3956V/Ma4kCXMylUwB4JBO/yKtfwdYYmBNMEyJD80WS+gNk/gtI63BnuxVdbnJ/MdJWOxQDYL/l
Dx/1/bqYfGLtbBas1l7bKf4pX7Ey6WrejxVY8y53okcP0FtXX1tjKtYqUfx1kePtQ3faeG3NydgI
wGfAFsokLafMPo+qc88xiNc6dl4LRXPT5vC8aVI4DnlyCpk7+FUutrbRKiwbzCMSRJRYlPgdy+6q
i+hVm4fG1/dDP+xHpXw4OmSG9OySIYeXxyIgrtRBKkrgHyYO1+g3lrt10eE0RoB2TYzbaOjxeGTM
FzFt00ewvA3N1GdaAriYgijdz1nw4eESPhR/kc74LSXScS1z/dhMajxah3EOgXRlEL7MO4K8PFY4
lpcW9RedFeLBWxvKh4mazozqve0RPBgSUbKh7UgHIDQJtg62qWtz7SRv7AV6HWYmfVUjsu762D72
NdvaUGhUuI3/UFkO6hL6644sv40oL89ezFl9lsmxa0va3nVb4XtU1+ZQ2h5WQgQfaez1d3LJ86h6
8+yYwXPSGPaJjn72YHQmD+A5jgac4BiTppvKLQLP51nqV9cJXrKQCyXKmMSUPny24T1Ay3CyRr0b
VDcdK8JdaeTa+yIyZoQ8wVEz/T4QqMO6qneTAXJn1vf+EPeAR89qoNuhJTSRYUIWSXcGQwtfV8/B
buqDx9k2psew09D0p/lnh9CQXBDSPbjVPlQ9PKE/NY4NyWurAGJbobgwqTmGAzphrO2TzTmKyXrX
wh2q7pnFb6qKQLWuJLyxwoO6ctSvCoHHTo/VL43GEtLV5G8spMk1NhuOq4O1qwb/1GRTyZE1/l4w
Has7P9v1DnI0CpAkp63WEQePZXgil6fy1yYJA+HUEtBUoPtkOyJFY9oAQl2zKfRX2X9LRII8cfQ3
tN1XuFIP7lgU92btQ84Q0YeWpKhiHCcSq4drUc3xa1+FjLELpAYhkcpzwAafArdvxnevztRW6II0
RvmOTmPHG689AkbM8GArK97qthQHxErdbo74g1YWAvQx+XTJiPlWm9EXaIOSPPhsbwv77Omh4Qbi
N2YaCOJtEbz2Jfm4ie9dyAwUOwZZ5AZJjFaRK94Kgu1Wnpd/pswOl0AH+ktQ/l0YsFDl+qdiat/y
rp8J6YmZUuJKYx5BBzhoL9HIHH+W/SvDZRByjK7XzWBk1wpGI56HWV2r0WF8RXif+mGGGkY5YhB3
0dSOyZhCwm6PZMmgZ1DoAZX7qUgrwd0zP+JdXKTgjMWib6TcsSLqD682XrK0dTZ2TLPbYUyGm9ho
DpOMr42T0YbJ58c8IT5a26kLXdD6q2ACRCe/J9aFxmFN+bRmkJoemYNsAd2Pmyp8h7Uf7Mg+20n+
zkeqlfziWyMlEmtdMoQ17B0mQW0zqK0PomydZP200xNm0rq+Ii/Jd8xg0ozM0HHIFS3IVZ6JHwYq
jHUvFB1qYf5oIvHhiAp9gJHc5+yiZ6sg2qeYCXc17oEagCQZZoW+vnwKtb63ZFOt3C59Suc7XcWP
oQPwrfUSSsrcQdUe+AkidGaCqipe5IAhv3EepxLjvdnV60mb9q5uzKdq7EvyzCGFx5Togc8+Nih4
HmJZ3FNH7+fl1NA9ueaSdF/Vj9J2L37RXsMMii4Or+6QGwsXJ9SLcxGTIm5b8gDG3gC0oRCYNXP9
vXD0OyUvtV3Td2u7rxA8quYBNhlWe8sI1lhij8qx9UvWtj7M3rQjiRc3QGMbPnc3v28pCXjie8CH
jHukBK+jJAiO/xCGADAMu5nJzrk3lkY9Q4BstCM0QeOwCVOBuMX4izVmUdR1xYfbH+UiZrG7t5oB
Ms1JilRH3PWRj6WA/zOY8UqQ/VET4WUjLA6gCjekcRBWG62khYwHx4O/ayZGUa0hs/s0RKxFnaQ/
tBrdFVEc3QEZGPsaeq+tV5Cc1IfDm5PI/SzL6yRTgkwgpnwLVfrV+1SjaTbeN3H/q7Mbe506CApQ
2TyYHDYuLtbgOkk3I2xgZqGehTydT3H9VaHTHL0h+dHAgjZ9rtGMG2ADTuNHnF8M4omuk1ElxPfp
98mdfgmdPTUprEYqVoKLRnFpro5B4q4ur6VFe75qGoexFFl2DbNIacY/IJjOKyqRD2Loj75HFuf8
gD7y1HTqk1PUI0iTtwHnkGmU80aIc5Hrj9YYWrAquIDwBTyhRKbdD2Ehbmn9ps5mjvJ+PT8xY35y
x+jTJ8xqDOptzaAgFwwe6+gzhHYQ1NbadaxdxPFGOsNVZLkgdqjbBD2Nx9zHnyqPSQFfV5AZ7jog
GBrvwAT6B0qWcSaBjdNbP6rvClms5QWvjgSb12xRrb2EU/BF9fld9qwhTmgyQ/wurGvgEArjoWlj
a/HNnLNB+UBg2RsJQQ9zJM5lrN4So98quvxQEx6cYJlx5RLnP8jHeG44KpU0uFNASeQ2+ojKG2zg
y1ulefGonHbTe/bJKrJpU4SokQSKcdcD5zjUD5iFvpV1dUgZRcEPO5UhK7QRIryrzmYZ3VVuA/to
hJTCujDy2+RypIE+RuKxMq03UsJwhVlopjL3B+nzYVVdZ8M3EexnL4FjX1NV30/SeBBhviXCpFMV
I/LqwjSSWbOxUbWznZVKLt/qpCS+zTZf4hIqTsqqjFK9Yoowp879WDsfulIvZiOu5PPcddlWGMwp
FM7sMftwA5d6T7s/Orgh1L/Qn+LRh5bWfY3a202UOOSLrJWVb0AashVQCHiIqSntvLS8k6LDihN/
Be74mIcjHQGM+aaQDy5cGlv1L0ki1rqgabD8abD5rN0A8Fl9CJifoZQh600/w3TINtbAbHqUOFxw
6CmjOI2VOLWBfYhttfZd8e4z3lmnrO0DO9LyOzcGn4BnQmKj+CVUINLUpyRQCpTCKuzp9Veu3MxT
8ICE9y1aBKBNvw1wG7EErWmDvFJWvNG9yCmjOD0Tk/eQef0uSpFNOr3jPj8p5AHnEiXzdmyZ+3dF
9pDBETraA/UUHZerkZkkKSMNNau5OTIGQDIbUwHMnKOqQqx8/ky5CUe8DwhPahQHZeaztt/v2fsR
btngkSLzfkSezcSOvkOjyI0fjGdQTTsjTuqDEToPoMXqZSqvVlW+0GOn8FxG42XOJOtuAIms0r8q
j39AiEQWiP5uHiWcKy3fA0RXBwwMtJXxv4xdg8I8DRgcG/NdniLDMsKD6BTHVzP+RCHzmPRgWbFu
bU3Lv9ikvdC5ooyL7Ds3TrudvPP8a72wi9JYcJiPr9SOP2Rv/8CS0dSUcRC+urXXIo7g6rmbJpuo
bY5oqzFPDrOqfjD2JHTWUZiwFgGQhVYqDpoHFTGlaY3q3SM0dwQttQob80dtDNOLmdxrP6QhHpak
CLfuixP5V7a+h95OjZVnSiROxovXGyB1hjfR0IKpGrpVpgp2RiLupZuzL1bzBygXvVBOnV3rT9xt
3YHrEr+JqdeqYNw5lOhW8QDcJZF1zpaBCpSwbY18BF1tvutDpo0Vc+JtznXnWk23j5X4sKuKIlp9
OT0AqLH2wLHk7tFmSpcK21xXWfVZhYtyBg/fLBloCuhhOPpeUOIfl1wWJEPtOafjuXFNtDjzHsEv
vgJEUSvZYBbwFoWLrc6lFQb7ESkPbbXhJ/wLBWvAKBhT1YdGsWxYtDq3RTZc7KHHgSbFWbgcOarx
OY37DeVWiP2x/bB8QRYIhc2Q15vBMaajayGSjdz2PMU02Nou/BY5zGtrI1kPmblDBNtsZrJI4BAM
d/gBcY0teI5kRkOgvb+Knhu0k5qTpNt/8xhfIpZ/JkoXyF5dd6ukSlnFgWDwE6V9DurZ2wllPHY5
AiW+OoM+xMGvcOV+tNvsAJ2b093sHthTJdl+kA77vuGUQHEWpGy2THfzIxaNwzR6pzoGPKQLuXWc
ECpFQ3ujsGBWjd3Pyh5GskOrmp17oFtlX3Xn+EjVTWQyTrOtREddgPu+VTQqSZu9G9L6QY7V3qIV
uxrGftxqDK4WOXghrcDUS3/OIxLKjAPdmkr0S4buL0ybsFTz0Fh1vgSEp8znOmgOpqGaDQr1hxay
g50Yd6GPKy4MZIEpg6EtpxxqwRGtgQ9/FOXSg8qdr6QJ0o2fAiuvIjAz4S4T9XKLkqZZ4y/AfFUZ
CHiNYyleQrBTcy95Y2J9YFTe5SbtyzJtH/PKfumMiubAZHyUBnFdhTSB0kuwBxqtTmQa19CmMjHg
iSDsXXsQKBpUH3u08+YaMGHYvlVNRD+W0GsVEN3qoCZxhN1A56YzWkYCX8AWdlvw0wClRqItR90U
dWaBp2RPQ/UQ9gWyCM4dRoIxRNZjibYNRk+UMniyUMOWkuJ3BCUT98F6FkcdXnKrWbW1/oLaLkgO
z4blyPSImUWcyLMTp8UQByMaYoFnNQ+IaCy4ItbayFJqi2oR9MfNP5/VUU2U8VAu64ZhgKKghw52
NN6Q7eudbg9IVr3FZuKdxKS5AG8vtohZ18LmVkdYMZy6aJFm0bA63lTzUWfd0ZAhmWlBU6glrYnW
DNDnJXuJuTuD2Whxgd/S7aZbwpMdBQlW7prDRmodnAkfDu1kIgTn/gBqb9r/DvJbNIS3ZwNIGwdP
AnHLLPd4S7rqsbA0AVQNUVThbYx5++k3saWCheuVFeFV9OR9LFXk693+MbdnN/Ls316jCt2MKflY
wFrEqV8yswDMkLG75GiJmL4PbWjsMTePzPKALHRcM1l5txfj+rjw+ONiCei6PZW32K4btN9f8P1J
y/5TCpg/N19747jnHpDEnjtPndqESV+semRyCUIZ1AbN6fbQcddsB2F+/nlJuD5RL4SVaAGhDLbK
v75WTaj9/3yYwrvZYBPilvrvTwwVAwxbU8xV6AXpAILURDx++vMQEGyMImZ5MUnara4FzJJg4bA0
0CkL0RkI5sCyN3he20hkG7/QzzIPi2uFk3nuccKMAw1sXYTnQpbm0UcKA6N53lqdZW3MHplt3dbr
vCv8TZwdlzj3rujQZ6JABK9mGCw8mUHaafKIJx01+9SZT3lY3yVqSZ9kL8WePwv20yFBvRbNK0bl
nJxFRixr7/2ahYH7Grk4ZwL30k3Jvm59LGp0pUBAiQjbZkF1SxfSW0WO/zJwGxJ/QleR3LjXCQ31
3pmGleSiPKcOuhDBxjK6dCCAqb9YYa4uBrAl6P7xIkg5TRHaVZD0ZGMQlratwu7ByQNysecY9tFE
xCHYnNkHNFaNGHChTLKryug024EHYq6r1nPfCdowUFuLzDyU5gRcJOy/a6N4NcdGbFP6QQRkdUPx
yDkRSIALrSonv9gbakkEs2czD4Le9F/snddu5MB6rV/F8D03yCJZJA2cm86tVtYo3hAKM8zFHJ/+
fKRmb42FsQ3fG5gRyM7NZqj6/7W+1fIHIOlKBG/MfdPrQjOinfRTwmxTEElWv6lUAYw2v6r1y8AS
h9JkqoKdMnWoe2b2Q2I0BMNX5s9Mk3cVk+q0LE5pOqZHc8wpfVr+2krjC7KP7pPSA7gLTzJxjzgu
cHuHEQTnbviBqxIl5g+iEam3mP0VZv1bryqOvRdf6tG4Kcr8gWI8830FQbLz1f1IbAIt8Gndtd1L
mHnX89sWLl7TBhyOI5HChFH8ofJo1VHBpxE3EvytbzP4Nqioszvbch4tmPvc3a/SUH+CSTtSg6o+
4EM+oZje2zGFERTxK7MV9XM4UsPOxV3VnOdtJFcUKh2UNPXj/O3WFuUGoqvltEdi9ep0wbVHKLWd
23zKsDjDXspmuowDl5mbhXnZhhvF+AcMOlfKVO39Qr8vm2HfiYlZYtR+AFpgeMU8lwo410pxLHRL
gxX8Q8SDv7X1rOF85h5FCVNKgPkEEwabNkNrFmU/E8tK6ZggmlPklkZ5BTav4mqJbXP0qwlu4vij
EN67DGz4wwU1KKPt1ToZ6+ZKGyUWpB6hcd7gu9PCiorD3m4p08ODttdm4nYHQMTyWlHFzO0Jhxe9
jDRXWGSrBmP8xFdQdPbmTUejyHwlOHrbmdrLZZYzSxWg6VZOaz9pst8AL7gz2nhPl9K6ELTg4q6Z
DRvUvP0Zo++XF5XEWD//HlUeqV0VYs3AZn9hjO5jV+mvsJ3MDSGgz11eucxl+c5lBTSnIye6wkiu
4fwWVbBv+hQhtl/9kFZCAQHfdmaYV4Eqil3fEypKvQaRYmyfE//ZHaST6zB34rcR0Lgh6ptI1r+c
hEIobpPVmGGrCGytX0ceDPuERoTOr7gxB4hdofkyFZhPc8/FteGdT15567fmR5911Qrg5jygVitA
WOnKYmG+K4qccpUk9Yeo8SG71oOMOEj9qONwzB8qx7jyxq7foUGFdG9p+7R8YJLlren3u+sgJbjd
6qv46PnBuk5mdCw2WjrqFjspxV8P/e1mQp/tOOUWPBChPXXH0DmKNuWz3qJcs0kRZj/hJ3ErHCX5
o67Zl1aUoTqGlhJOjyjrjsLqrxojQLEmeWeBQSGJiEPH+HXoZPgjDu1y58pqHqbSvHM1ax8EQBYa
3Aps13nszmzLg0tRy1nX3jJ9P1DNftJCk/gal4v5KXGM86qSLyVDsJpUTa6l+GsL97b05JuLsU5j
t1Fm+1Pk001RXjsCKLVFGXDwZ44Fd8B0pRFc+gQTIEUPp20beVvNCo6mpZ0NNX4kVMk3CVkE2hi/
Qpo5eDLf8dHInJEzHKHXr0efSgyDBbGxx+E+zGeVdKLdkjF8XnRvWoCCzu2a42Trx7GMLfgXwWyN
p3lou1sTFN2Ep3grCtxkpeNtfFM7JHK8pE51Ix15babNjWrJm1Zyk6fm1fK+YwMfG9FkyGwPyaOD
K6DW85WYNfATQ24L7fwqkgBFGCAxIkpm9nF674TDzEUO8NWpcZYj70nqCrnyzHNESIxcXmALt7c1
1MRVp8MTdSt14Sn/VmIpMMe+2mfWKzCIYkV23TvY3+sePVNdlfdxCbuvCk+20i5ND49cyFlx8K5d
qklmQ6EoaELOYJb5WuMf10bnpXHdX276pudzarGSPxTahxrhrK4c4ipyuu6VfuDk2lMUpsI66AQ0
Vi+UcZksujHTSNg+nGg1Vb7GQXaLmOKKFNx1WljTgaz7FAyqM20Zg5yHenCme9YPW7ceC2h/MuML
MLY8RqOTboAhvAD5AB9B5b1ASlHQhllplE8Zk2/pvp7FttzSDnyFUZ5t27S4j7vhrItudbt51wPG
OIJEkr7epxwnXGj3adNdzbQ9I6RlY41HAj9Gfhfqkm6BDQmmKK1QjWn8SE8Mo9W+0idKzLm4IER5
O+rWUznpc/fKP+V+s1GoE1pnTJklzuJ+e41Y9Tluu8c6aYggiKIrvALFqomjm75RH65LBQkt9JOb
ltu6qd/Q4L9k+GtVyrCgje5L2T1bDqrcTg03jDXUjvkj/ssywrbTJ68heTse3YkV5dJVq6o3m9/T
dwfBwQDXGMCumxrJwZ2xkFpzA3XnvBg2QgdHQK/PvEp9I11zpVEb5m3T2uZQys1N5PCLYk3DMdtH
7Ak2ivAsKp4o6G8QJuk0vFCeakby2pQoAjAFgy0CMyOb8kLP6BdbbBjkBHFIh5f+rQiea00SDFSe
VMPIx3K5UiIhOVF5vbY1wClOeIwH6xV7JvYrLAGj8UrRLIUe2O01D00DluL3+fj2c+iadSPXlNgA
KYlmWg+W/GHpzrELO84+ki5cb47ntkOnza1IV0FAP3IqxVHoNPYVcUhMQIX2npe8iq09KM6ael22
K5kxbkGb/4g04GApWW11acC2oWS8DPed5kNI6lNNoFWoDo350nylOp+BSskpE+MFlst3zeJT1Jrx
VhNLNGn9ZvKgHuFdlAh51qKC4usERITxvIN2VhrRfSJUuwvyBDeKew3tIDq1dErMbG6bIX+eQMpk
uf/Di+STHtIXCPzhYkz8h0bvTrIGU2OA4/BbdNqxKn6OKGRXGCRuVDztHZxkKxIVIcV6cx2DVkgD
M9gxY1RNzqtZRxN2eXvjDLFBISnGgTgcVGZsLTr8a/Cs6LApg6zoHvT7XLMfyynqj2WdUaUz6E86
0SNhBlctg8i97wqdILbkhiEQGoXReUJ4c6imyiPMAreXr498I5MedztuDR0yetpejhRXu5YEmEGX
LwPliu2E5WBWL1s74i5uyzIooQqRYdTHO5kHV3lYP4kJCX4/wBzSECbVMAqF6wR7w1Qrtn575gUY
YenerB06rjSDTkXNrCKv7UvD75y96Q737Ao4i8trYff9EdnPjebE9zgbgKZoXGojxYWsJDIrHvoc
O8hYbhisoY+EWUqlH1cw2iEfkvW6rlMOFY4VcAgJgzzMQSgRvHYH9rLEUIaFFQtIwIRQRyrP4UC7
1GisnjqBvPZGhCG5HV2k1K329Jz1fWckt3ZhvhVBEp/r9tFLoJ4mxQ1KzdMQBuaRllmjT/wkTcbI
hgsWrOZkZQfudLSKqV8Vur2aihitFNW8os0YR4Ygv70Btx4NKaFgx2Pc7oRc08N/aGrwU6b95BXv
Eq/sRqsjf6WL6DaLpltlUqar6FmOddDf+smNiw91oibiaJTFcqr3sk37XTppv6ppoqUUEbJZTIO3
zkV3BPj7S3iZ3BDZsrdi/d7SXtJE/tQtQnuUUCcTuzQNs+h8MoJp6wXCZvhuwiJWlyRkPFizm5Z0
EzoY6AmmepOR1wAMP4Q6UQQAsRuCLAYd656gONg0BOUBV6EeTXhQUkJgMHXOibjIQnwr86/G2CY+
1u049wNxuqX4Y3KPAFLLPeTKIYvugfIMNUKpOTu36d6UoC2TFf5dPzhPBuGglCPuWyW4wJVetdcy
eTkooKb1+GFUVGTTliFNRdcmmCOOstYvOU0cp0Jv99id+5XRB/aGayi7aVpfxxLKVJhXinRMXOg4
OkqPWn3gxq8TwFDRZk99ivzJb1/q0NuppqIvX/hQT9z+gob4xYg4f6OXgbyhN0sa4U+pcF4kPl2P
tiVNo2f6CWTnUE+k5USEsmRTZ6xHLtkHOYkrSGMMtCh12iZws2jf9SJZFYPx1o+qWScp/rYgPnDt
C/a5cd+SeL2mTYz4JM3UDozgyk2z69iG86HM7sZT4q5zPuqYpAIPFBGj9beiaZ9kvPZJrbrAhsDY
hv8wBJA6kK289/2JSC78pxmO0hXQrTPa3YckktvGm6il1/qBWZ9G3W/bMxHDV0Do/X0UtaswMydM
JBUOXX0icSGEia1+lSrJt14bEFoWyTcLHt8MMgfiFBm3oaU3x6GH9VeP8ql9c3MRHpKSbhIlxtYx
9JU9ppR7GqZcqtiFPlPapL937fIiFDLau/ggmkkRlF7eRz6pehDH76TQkrOI45cBXwrVThTWpiUL
cFel0NFQyexF09BZUwfDbPo1/a27KfAFB+uVXVFZJ8fqVboiOnaiu6qxL6yroe0I2s1i0P0kYk0W
SR+qc241e8750s9jzey3IeUV5JSYWfKqXcMBRa6YHmjmEIxIduDB1g4YO9qbJOCTibhDodfRww2A
KujDx6I+/j9c6P8g1BYGQSDLpnof/iP4mW9em9ffXNDL1+zn//v3i1w1r+r1T1jo7+f8lmgbuvUP
kpqlA4zToMFhoZD+LdE2DPkP3TYMRzctvK4G0dD/kmh7/9B13dN1Id2ZMDoTPH9LtC3rH6a0bA8M
EMkdUlrG/0qibX6XaOu2ZHxj8o9OGHM+4KP/9megdDHliUA0GV7Jsb4hHwWSTZKrA7HSmPo1HWIA
jq4YU3/WuvE27aIXt3Zhcgx0tZGcrvETnVpddTtjCmIUS79cxMRp0djPwm1urQKEvNNZ9XrsSGMx
NOSYjacOiJ8eaptSbm9febMujsojCUrJ2LxNU7rNnZjSYYSGm8LUc5jgoxQKJFbWXKXJqN9Ql90o
QjASLaFT4bfuypYT4koCGbqGwlJfGIgor6FhPmh29mhyDd/nv4I+3/ZjhYaIMYrRWmrHqG/aA45p
14EPOZqnMUWQNlPp4ClNad0xRv4YrHlkartMvazggO+NRD3MXaOHPb17HSadwRDhSvD6wXlPVXzu
COc05z2Rq8d5IG3HgMRUCyujRzJH655Ul0JNoAS0QtVHxWCvk/KQD9QDIuRZmVUnax4x7EXhr0q8
ywClaBWEHnU6y0De4PLN4dW15zSSisCWO6mlpD4X1Fbbnna2DR8xFuN1SFZFOthXJdxrUST2pqFX
uI5M706LaOpOlX5NMi9nRo1LwZTg4ZPF3ZyRs9UMe1oJK30yqpqmj0hfjVa2KxM29S7ybBqoczqy
77o7M66fPYhUdKjMfKtaZPYeI4+iDHcYA7ax4QTMb3GNRrJqCRWNPhZ1Lf24F+Qxt3KyLJIpsdkp
KwDC1jHcHCfkq0zQrsqefnPkpr+YvWsr4PIWowCSiTzrMHYtluCkenBmd2fmZN4sGnlFuz0cTLvb
DvT4jmi+1EYn/hk7MaKDUA6Xmon8DmcU0iwmuabS7Z0aXGMfOdmOI+UCDNqbEcTtXibOi5oatc5D
6DjdyEBSh3wdxOveLF6zxopRnsMK1ev4sjSqZCML+niDeY749IyqDSW4Ku65eiK6T8UvTw+LY5i1
TzphmNsKogLmWwyR9AI3ZoVAuJHBqZGHOn9PIFOdxYrLtES7uEclPQLGIbwpCsWNBxsGY2mnbsPw
AUdnerJKrHINAkA+D+2XOIOfWuOtZbQdD9HtgPxAhvG2tN5hQamQGBG9unLmwMPAoK8MAyPMOL4d
kmAdlwQYMmrCigrb6OaPCHmRLNnJJotsf115KgEi57xmlf/RcAJbQ4aC4DiKXQS7qIYBypTQ/knu
64Wp099sYjQMGc4OFOgYsg0SD4kqMRQSW5rnBqmRnVcUB/DDBJSj+2BKA1oXlALadfJ3j06B/aGi
MQiFrtlUHQo1C8IUMBGmMYypIGdlLT5nbHMeKrGB2YFeItd1XQL3gMTmDuV9Fz6Vbq59x/5gi0PD
aUAfJf11Q2pbZbj8tg2YRS1Aea6s48A+WwUHREpihWJNkA7Uv1JJ2uV1OwBVicA6yDpbS92cQzKz
ZJ12eQ/RBEKvF17qOfri0HVQxeXscmTtMHBNMW27iIs8iqdk7lLxavAN6ziD97PoT2t9clPIfaRk
9QR3ij1MDSYdIv+q1MkhR1lfQeoaEDmmFl0ivWt2wtJeoYncEo3zaqvoSmWmfaU5zGF7n9j4MhiB
/YwXIeOobZoaDEJiwpcGePzMmvZIJ/OdLiNGLqGxasbWP1AUWffUDJAttXaKUj+Gm9sgXACB01EG
VoQkofmj3jMPhTAYYl8560nDQm2in75uWh5Rz6BHgiaX53zeNz/xj3VBlx/SLDzm2KWck0x405Yl
ozevJ01+mIm/j0PT2IuUwMeFXm3P2U/L6vInYdK/ZXT7q+mmnqRlcBNUJr0rbFJzeY1ub03/hiZ0
H1wRIHakVQT1g4bhugyt81nTt5GhQwiwcLTLEGmXPukdOBN6/59J7Fj/k89Q9mW9LqpkPfGVqA7S
81v+LMTqeg4n+LrNaAboIGHPhGaYnJuZoouhvN6E85kwniAJRsA7MkKdAjH9ILBmZSa5eznZ04Hx
OfhRq73SkbSeLX+KuStpYaBqybndq8pIzkr7xH6VnIW2vJZB8Nj42U090JjDUU9cRXDhNi4J246O
SLMqguxQJQxTZ0RMZBuUv5rgjmK90tfLbQv2G8l4f+yb+ywdgjOyS9ykHiEzRQcpVLAbBveVDF8O
Z/gjaW//yscRoIIr4z3EpKtvQRK6c6lUwTTV1FR+ECyfOeLd66R/cMYcMVwwbcompG30n9MNWpAK
v+2lRsPpsQpyGpHm6By0KkUbLHXkUKT/9QkpugWkto0MNH6hr2wIM0mSM+vGsYc7i/oUOP6zkJQ2
ikWQ5nxDPw/QMx05OF9wx+W7rJHHiDbJToc5kCkMX1lPKGKGf4b9JKGmtuwBy9ylsTq0qLN3l2r4
n3++3YbpstrUvcDE2zeZvo3Q78KpiIc1Yh80QLNXuZqBAVlU/ly2zdcfuhbs3/P2+uNPzPTfsfVb
RN6/AxWmZoSaE9EhiadcG9cQXAhOqAy2SS+HYp9RAvrmWTb9yN46Buq8ZEiX3WHSOHwDy8Q7oItf
YhTk7wQtlnJ/37tjFKK+DN+1IXTH9dLLXnrbS0P7azVLOpUdlnsGmF4T7UgOBEIMIWZNHSF6K2dM
8t+PWO5Dx7CzEKfPcbzW4euVOtVlG4lviJI3h9ZXY/3zZT7fYr5nWfrjbZZ1+sj3bg+i6Nvjlpf5
/Dhfb/X1mOU2xOqksWpusM9i5+Xbnf/l6nLHt9f8/Kifb7fc/3nDss3++Bp/LC6P8t12YgQyJMM5
BWh4qvPX/HrpPx7+12/y9/v/+tBvr7ysOpmF1Y/8FItQdiAPdXgaSIA7gb0Zgl2pG3uajRUdY+7w
R6OgHjsv4kuDA5TPi8u6Tcu6HTjkQ/vOqeGRBhNRGi5SJS7qf12kZRnOKDHgowa5H4aXIkgaGuRd
Dvk1Z5pIHX29PHVZX/4YoeoOlW9sBqMzqkORuhjmaryKFvXmfv4Ss2G8qIW+0bmMbq2ug7+Ukiu7
KEA+5ScWF6JNEBWELCG9mNOD8xlk6s5ajmV1WHQaX+vLjdos5ViWvj0l79Pm0AFxWShay59q1pws
SwIsPMZOxgFeNmRny4vgd0Mqsix2PkaM9fL22XLrsvjHrb1rPimbAYmcLeqj58F0z8tnaUycjEOa
Lm08g2u7gpDN2PW07ZCI+6gLXwMB7rKbj8blTzMvxbMBwp4FdqRXvSnUQx7+hR2FlRM+IwKAIWGF
M+8AgS7SKNylbkGQUB5s/XnbmM1H1msZmA5ei4lp9vnSPvGtruUcZdR/TL13jf7D/UTD+om888s+
2cEX4YSwfLdlM8zO5CPP+/p8Yr5idmOe0xbu1Oe2K1Asw8qY0x8yN7M3vg0SqZrhnYyUnjqDAmIx
EXf2+ZBFalSZ6ROFLXuLZ6meAD1zrtW1gWhl1zmOvnk7kLDAkIBKEsyHLAYXumA1oc+rieJKkK9S
R2Acm38sL2nmiqy5Wz7C8rl8GQ3HRlxNJml1umXefD7wXz/tsqra9j0mkZ2mTE6bOY8TOhczvLOd
rxvdvKTVIV9tWU+mkUUjOxREvKcmrmZMdRnw3NFuVH/R6o5F+ic5SwuvcdFJsS/8Kmb68tcvUS8v
/Z9/mMg1f9JBZzxOipwdQtWySgdd/kKvcEEAw8jNtwWbbPlllt060DsTRwhAJ5g4y7dZ7lv+jPNP
/rW63Pu5Q8+Hz99WlwcvD/nvX6pR3cDYY/YKw8H913G4rGYoJBLU6Bx9X0fk541TRJ9YD+Zu4fwL
BForD/BAPx+8vC1zTa5By+KwHGqfi8vxvXw4Rn7/PACT5Y2+PnJAgO56YJxIpNUPa77u05dmOKH5
2rRdDhPKJmhXMLi/UNst9l7YJYe8DkN9uzz8c9Gft1q09mknM3yaTwzLnrosff35um2caIiMhtgW
QK6/vvHXmafpDC75y7q3jE6Wxc9PT0X+yo4vBhLVdh3LNazFnRzm0ETa8TmCnTcMynwQqyKkVmD9
mjf2Qv5blr62/ddtTt4yM0cogZjjnw9e3vJr9eu5y9LXz/h1x9frfXtupO7p081KcTbNcuJsnbBS
NItZX448tnjSnJb1zw8/FSiEIq1HHTTvFstv+sd+OZEpoClAavOGFzotwWUxbFuGMsue8vfF5SU+
T1VDPtYHt0g3C6gwnkdwy7lkWV2Wltu+VpfbFrTh/+pxy4N7/703KnVc3n/5fN2yg34dM/6iKPzc
mZdbPRqJdNH/ddwtS5+PWha/r//xqn886vsbfH8Wjc9o3cgfxqSTATlvzuUysiwtz/3bbV8PWe4V
yyhwWfz6s/weX6vL0vK8//JVUSNzIH89ZXngt7f6223fXvXbOwXzCR+kbNWGLXP0eWhPJcEEwg8Y
nmP968/kmgW9rPl68nXjsvR127SwiJb1ckEOfT5yOd0uL/710D/uWRZxFnUrAwj15x4tJ+X9Puct
R9Af65+L329d1peDYTnOfh9inrMeIgSAyWRQ0mNwXL7r9Ra8iHWdTlDhZNDsUI0ATSspvnn9fQKc
a63XrX7P6YTezVA4N9SFUSdP9MOKpD5apamTcSDHZ2WpgwQFfC8Q4V93gjBO4Xd3SVxEu7wavK0e
J+ExglutS/sWPSdeNBPXTF6jo5xGdAhO0MT4HrJzHMCUG6mTrEPaj5DJs3LfI6YyumHmc85z8O9f
+PN0QpsGADaTqikbkKMiNKJK988L7XJ1Xf54X1fbPy65y+LfHv7ttuXSvdz2+Q5/e97nO/SJdy4x
vqByyOZDc/njLsfu17o3jyMHSueUxZbjd17v54Pr88a/3v/t6dJuxo0jHYRx8FKo2sxPz1xHxVfL
I7ukrHdiKG+WO8blEPz7ImGSxNOn+bsRQZEz8giPIJTJtG9aLpvEssR9+O4oAjULfuj8oY8t5xCp
pyRLrV1UVwcKdmjMdVI1mEedkdNrPdRFdG1U8twdPGyw3WvkxsWLq5lbUWf2s93at/6gvxcCk/B8
et4StJkeeoNoBvqXIVgS9JyTogvcGqFO4r1GXEmNTri00bJlMcE3JXXGfaO1p+pFBiQkiICRYanB
SBX1dYBC/+D3gBXhqFa495pm04c5PK+0Pnh4aNaGTRom19kDl/inRArYxjnSCE0jRLNtYT8OGApS
IpttU2zwNaAiAUG5UhTCVyXtYhSII7oQR3JgDAMJgP6I3T2gSiHJBSDxMt/5CfkxPkWLsWDJbtGW
Bf20D+oaf2mNeU1Z+YdmeFeWhq+E+IK9LLRfmTaQ4kSo0hZsB25tm4hxC6cAhTlIeM51F8av4Yje
zYEdQoVgW2P9amV548JwdGOgaKlkq3YpkJc301PNZTsim4HOtbNje+dUvoS0oT5Gl5xkrUP5GYKE
ZZLcbsdEXZe5DkJkxMPhhRruAcc9ODkqZVRDyHNS65iCBwQfQJ2XzmlpUV6bZLyD5IxeEMcFPfB0
y7SNyjkuP8B7RLxVFhyrTu6yQa92PfbfWKeJQFBmtjOKsNj02DM6srYSjFUZcJON2VDx1JR51+el
e7LH0to4Sm2qsr73Jt/cOE7gkUfl3cVA+NeJXkc3sd0+hWG8T7JB+5F76N4n1/ihEaADbNGzVpyg
4lNr+BeKCKJdS6jGqiBZlrQL/aQqe9qqzrDXbW/tXa98BWEON3ZKxKZAL4DEI6vPHRCfe6mp55bQ
X+Jj1iJtEOEkGoVyw7nPEDEx+2RWaaXGTtXdAbmGz9cdKDorykw4T9aZ0b1J+vykFkGUw258XsK3
JKWZIGDO/qE5n/WoN20GWLKqpSabqvOqDfahZbTHpieumUxbBMRbrYierSEYdgkF1rKtDtnMSkAA
LelVeEb1PJn1R4aJcZsaCKZQIUy1+nDw17+Npv4WFwOIiC6Jz5SdNxuZGxt2OeOyGamV029ZW1V/
8qbIvetT49zpmZ74BDfkfXA+VKo+9DbXFTSDaKvyYD+2PwMnUtdJn3y4BLNGtVts4yqnOdfgdiPU
Rsj+TrT62wTeG3NcmlBBQCPBZeg5gf26EgWn/6osn9LYtrawQ521VkVMDuMjrXpo/m34OjWktnkm
gRw5/ffKt57ynch70n1k/SJ7Wgnx+BT0qEunRpzLXrxoLmyKXENx6XVbMLpjAe/cDm9iHX11QQ7q
LqiJZ7dDbd2ZVXXuuBWxTrJ/FsT/7VpqxCNRu+zSzrvhI0TptCy5kkTYED8G8zA3ijWOth9jYGUb
o0bDmvtDutZGsfZqzhhCZ5+NdSDPcy8xLTK0/4X3kVFqIy1iX/jjdJ6G6sYpkxPl2AGK4hHiC86q
9NGLuBriu1BooQkJ1Mjh4z1gquaCuqey7b1lJjfChSBaRZdc/iSZ9wjHnWPA77gdy7tcr8Q7Quyi
yx97FfpYYUJ9dmSt65QNqRnpqY+7YV3xdptgfBB29+j1mbZLx3E7CE7+DDCvMzs79dg8t6YGp84q
svDgWo1cGSVHbYtBnQ9tP3Q2KuvSf5wm2kdgh8ysfrAY76yEhyjfn8TJrbSEIoh/A5R1m1c+FLC2
qQluL05VOhfJdY2NkBsXJIgfrKoYLq0BtFJkEXQSjVyXsqAk4HGoxnPGM+Atq19WbslD2ZHjSGTN
hLp435lJxgzeWjfWpI5NBesygxhzhLlvIwy0WhqaHOVBbng4tMd+3/CjjmUPjahApe/SZN4VNG0i
r6gOEeIOUuuQ83Hm5whsIX6mFHZ3VQ7PZnIIriwHjNCu91w09ExFRSso0INfGqTGYEJf2Zg3XW86
RzMHdWOBBxqsJFmHCLOUHQYX5iTubR2FlxqT5NSCNDHH17IutMuZjJwWIcBlTWvXFpqvI005JFho
CocYXE/JyZJTw8rJOn/ddeTCgac5uYFjr1rq/Y+cH08SJSKWNnZURTh3a3KyQo2PLAQqKdXlTZPl
0R4hbUb+ohfvzSR8iQ3S2N0ckW9Nx66pcvSCgbgQWod7PMaiyOmt9VFwC2dflxRrveiCprhA8ieJ
LiSuYoue7kJIgfOxdC99Hc0cQORw1XYG3So53NiRDZ89tfha+XTA2uWdzoyCXvDA4XjStXsg7yWi
RzQ6nk/mrxk96nXvbtNX36err01tuhtiZq9R0B6i8aHTJUHe2k2ZJtGZsOXNMJp7GnNAsMwdxSO4
v2I893oO8dJFxjzO3ZsBqCWxuivh80I5HLmDj9zPzoz7ZAybG4ThZE3mYu+G/bFN2ULw3CGbDzHQ
2BLXgr+tivN+qL3bIAr6YwU+IsqmrZDwfpyBlLIszze+1x9ifSQ3fkfsqAA2bF+POAo5jZvJhivU
mchIZOpTxuOdnWyViHJYbtmw9fGSbropumtx4OFRICgoL9F9j+iNV4ZWo0knyGZVl+W9b1wTlXOZ
9B3yihfTA/IPu4zSFnJxM5wGRK3DXPgBGKRC3EF2NM67rTY3LduT3Ql9TSy4pT2NfeLscexw1Kck
3HRR/Txhdikrc/oxjNp1VINlh7vXIwWFSs+1a69EgcTQtZ9hHW3R5556jYjHFErJyhyy9IBp+sGt
w4PhqPIIrQ7KC8YLLnJH3yk1OvshbASJyMoLGDBHINsGDeI29DbGTQUhEaZRTLexuaMynJKkupoC
ws40f7j0+3LnJTSfBNlUq2p8pdIGD84OPwo1nZN24W/p17IlCOkMQfxgE8sjouwzfVOYd6gk3FUd
2dpmaLigpnIGuFcMMIvpjKsSneC25BCMsMtn9ayC9jeBXTy70DY8xGPIh8lV8MJf2Zg8ozTRVzp1
ifNKNbdiNL1daHc2eWhk22fJDwwZyRZBjL5qCEDfEfTGMMmw70LnMWP+QzvahROBqXFrQCzIbLSW
L7AEy33UMpoftZPWT/15P/eqRjTVdc64Bb8o2YMJ4YBJeBt19cnJJ+KN/ICufdiA7OekXIoy3YyG
Q9e3B6gNJw/5njBRRPZ9++CO7q8K2h4GbwBjHhLmLhwvOmQAJKWiwneJNqrsdR+iMPWStjhG2rUn
MMQSxoLMWlRH4RDehfUdePIgj6L27HMmF8wZYGnb/tnAT3VI3dzaaU+qFwzUcy8/iYhmeuYeuRpa
dxFnBwfX8VDdz9lQkjLVSa8ACejeLs3696m1fvnKB7GHBIhgPBIMrYsmDePNVHSHWOu8XRkDE281
DmHbG4+971/qdYdWtjw6c68wot85RW2/V3FZbYAOYvmLQHFn5nwG4uRn1v01svczj3EQo6p0P9Vj
s2FDst97PYPwRN9raPRWZqMfhjizbrJpg+iFRmhIlEH4rMbqEr9oddmoESlJWGlXUJh3FcJ9GRbF
ZcMEGh+zukyiYWc189SkL9fx6L5kmaBBaCZE5ki3ZO9370NJRA4jgMEvbmNn3IPK2lsdTPgWkB7F
2BpyuezPUzVtA9qSm1iKh7E0PhwwJJsC1skqQgS/K2wzW6dZvGfa8FTmwNNaNAfQFmoMwT2OwZ7L
pzGVB09V+wGy/9pzAHKP/ZmY2ns89s6Ziq9bHUIBiNBw7arsVWXOuRNRALK9Mll7IyqL1rC7E3V4
ueqCI8Sk+tSjzr8kfOEO8/K77dr9U+56jyUcshV+/Y8oJnfUbw3UNk5xGEz2r9S6rBKgTGnlPNYo
e2iQGtsmkOnZRIBnqEy11kAR7fQBXZJfBgeYJA8FLMC7uoGpkKUA5CbETnGk3at4jHY1TCc/H8E0
uFTRlTE9yrAqt/oAKd3ltyTGhT0nrwkHHaetP7Qhjmkb5UpebFyEacSEnI1GuOk087I3+x62EpAj
ksrIwcHsC/d73YvU2AeON6KqxbtK+OCqksTQRRYDHTEMSHptmAWgArVtF9wIrjc70Ov0YdL/z955
NDmOpNn2r4zNelAG5RBmb2ZBTQYZKjNS1AYWqaC1xq9/x51VxajssurufW+QAINkkoRy/757z+WW
m6L5MqAVUt5ErGIgjzXDXSkIgo5DMChT3XqrEDPTqo/cdDtS/cy4+5+acT6MKZDJsKvi1dxRfM7I
xNBhbcV9Jz7mTJcS8qrwIaIJJqEyQ4bLuw84tjy9yw9WLFCF0xabGvTpDuwi5L6oxxgHP3TAhKQ1
MeJKlqXtSbgYuSPyFJgmkjLZLCMy3mhxcL0wSx68do85ZJXl+XyY2+Qpx2G3jfyJjBy73CZBzEfp
3IciyIOdN1maVLKu3aoZnmRQpwgQb0VE9u106IEb3RcJoUIdJxxH4A77MwG/hTBOkU8kTTBnH/TE
4jLPTWuMHG3vuxHdES8KTk35PI3tBy9G7Nt9SDopkA3JU0pB5RSJc2RvNGHrwCNaa37IzrOJL0pb
MoOcHj9mh+ffKvVMplhCrYOQRd/7yTBDZ4+irNi72JGFkZDK0KDbhptsPBhmjpwuYDAD6dGEv7mF
xfUj47dc19rsEzqTfkcR/4X+/V5+xGPi9L8KqlyrwMleGqiqejJ3B9GFyIkTogiCotmM/SeT+ObB
JTTJ34XC6sHJdOLuR12jNg4Csjm4RTybTEFWVphUYMBzRkf41AS2NTRZw455xSokSOK+L91lJaYh
2VAYRoPX9NwG+pfF7D/lRmjekx0WPXRLc68DAqUjULpUQYp2m/YI7XF+v0s82YN14MAanaxBzA89
RPFdC0JnE9cIrAvLCLek6sFFNbr/QKD/JQi0aXrglf8GAn3//Uvz2qZ/FhdfX/SbuNgXv1iYQG1w
hmgT0Qnzfr+Li6XuWLjCsVzPcC2UvTdxsYW4GHsnDnHfQe9rvREX6/+OmNgwXf7Dqszw4hXHb//7
31zgbIGk2bZ8V7c47+2fxMSZ1Wv6HETDuRjsbiLpow6ai1JJBbLUqdZui3//sVD2fODC0Q/4+7fh
7NV2ZVhyGm/gPkLVlP9/qXrR6pWDTULT4Mb2XOXHJsiw3Y0l3BnSTlxz3NceIQzd2LyHZwpy3zwW
y4iHyaJyS/LyZ+p0hJwymyZgoT8VRfMxP9kuOumq7lb2a4+idsskahL4zC2nH/Z6NOFUkSwQv3of
eKgF+4QRbD5D+bFeuj4iUabuH0XlkSFbeuF6bMoZjigM6GT4QDXgmBH1cfGl0AeakDhVo3s0rYa4
Ragl4FNoHDcwV3QgsJswh8HqvOKKpvRIfhrOWDSXMuFT6CPWDlP7nDsMoAlJM45QgmA/W98MJvf5
yA2P/4dZo5numIgT+RSWF1+jPpuWNjdZz0WdBqdg18WLpNJQMJoTAA1GC5l05yZej9WWa2hXFR/M
JMRlI/qjrQ0/RhuEbDgW71IiBld974NKZmy6QwQaedxMaUV/CNlRW9c7pXZggpsdPdK9BkhYBw2d
s9CQ6uIZQjxNBqQ0LcZTti/mbwGhS7vB86lSJDacQhGeXeF98MMcgxKDrO3Q4GR1vnWhr69tXe8u
cwx1YSyzxwaH0J6gNXAt+LIt/+OQGO8WpxRoSap96+ZPGMHxpYMstzU6+UVYc9vvB9ojDdVqDVro
lGoXL6E4V9Njt3zr6xDXM7Y1jgMKEr8yT8EtNFYJ1dkPEPSxKhfwbWy96TCkcE+OsPQmPWJil5JN
YdwHjX5mtsDgxsZvmVY+SgZCrpNQTpRRa/mvg2Pw5avI5D5JgkAFq9LQv5bDUGwS8YpLtt2RfY2F
0yECsUnrszdk+cbmhFwZKaxBJrbsvbJ6gPLkbAov0Tiko3obO/bDMhUOEQ79nWtRVc8769jH6G8B
+Jbb0CENqGQM15sV2YMDfvYq045Obm2ZI27tGh6PuYjnaYYeFEYldVKoQaiXOQWm5lTVOMsdd2w5
2krop2VQr3NHT7Y6+Ut5iMvXyLSD4ST9mo8abYza/ZI1+ZeIKO7SBjc02MSfd9l3XZctcHHsC2ZP
jpirk2a/FsyG4UOhcxvUtF8cW1yBlLmCrdU92QNJTRqzhinNvCeDyawZZr+mUbrVjenLkg2fown6
nECHKn39r141o1HrsN9b1otXUVbv4Y5INpvYJt2d5n+ZjOqdvL4SG2777DQbkwO+7HqcDl3vrL3A
HFbaaOv7gmH9XUcgkZPmz1wet4tE85Z9WOKAI1LGcSgFRFA+8Qr21nuzqN43aREQ1isY0yB/uS7A
6q5y+2Oczz3DXvMxaZyntCOENiF4aS3aRea8evrJMfdJoMWPmM32JG/Td3P0uwVbAeB7G4Qc54Sb
TEACC5TPRX9JrPR9l6NZ4eyytWXHBcASxrNWIvbvczxbhn1Xa1triT+Khe7H0rXLKqlHGaSe3WUo
+zcxkC6z3wlrZICbjPMZef2e7/JtCQf7YuXTPVp7Dg2zPvRgJMNuIskwpGAStu7BlbElbvoya3AO
QrfCleyLS+h6X9xaH88NM2ovTQ560LrwprznEjvALswgD441weT9AoDFetBBmgOecJghpd681UTA
KcakTvLbioegFmsJV9cJznXM5LONeTqvmC2F2oyGBNpI0s1iHdmI9nMv2LVk7jH0+17l4uAwKty3
k0s0lG3/WkH0a/tLM2+ZWVqbyobRW8H6RUIvHiHe9Ab167gxgrVJbsGqTUV+bzXxs+H0a3i91po+
gWBkrX0BvBVj4CQzx7RbUDkBLAdz6GOyTvzHItgEgxaeMmAmgDPQ4LuEXqL8cLYUESUxxUUApu/M
Jeo2FsXY9ZwEO3lqTTABz2Snzds0+WZKvK+wT80CUcDANshJp32vx+ETFyQeTQZM5ca5jMpv4Lce
uBmcG1o5sOy46EZ29uTrWbcNy7OfzBQrxh+xiaCvyJvvkRPlq47kOtfsfswB6Jo2BSDRtdWBGsqm
xOi5Qzz+gzbNtNY8D5GYawMGrNCzGdvUpTHdaTExSHIWRsg49b3A+wH/VIbViNWYMrdsO2b7pMnk
Wh0jEMTk1mfiQXc1B9q3yNeEgZYX2iNfxsl8bmYyPsOxP0bDXJyHYNcxMsamnIHZsI0TyO5h3xGU
vU7i+ZEB+Eut43cNEp9zh7KjWFD4z0EOKJRBtcxi7OBA0czgREaYmIppW3aTC4Prux+T1JrWGmMH
08AAYd/5Kedy4U2fO+hwCCat1wC/pd3z3qHb/0Di72Klic9l5yzozuOnOf/gmaEBSObRtZd67epZ
uE1n54fIJiypFlLewYR/GTGd64T7zFviBki56I168hjrBUenGZKSUWvnoY/u9Mqnd5NH/sFO4ZdQ
v+TJzPbqer7DgjVWjDJKkIlDhSggz/wMvCF5TnUvmEaWA31Cv4VsZHyvB3/r29RwR6f6lNc4FYek
+OFjJ0WYVu87hnSI35l8+l14GNp23rT5MN7RK1nr4NhWdjM0jC5wsBpkZKQt/QWvZprkcGFDTX4X
h0SYx2mTUY7cMqvCqZsOj4wjW6YvUbzxCwxfFpfjbRuPh86bXoOOtEivbN3dYI3fw5NmlO6hLQjW
KBfts5kk8X5q3f6OsQLOTajB3Ox9IgZxYuIut8t1hvvTYKZEdkd3CDQnPWt6fle23sNMUvd6sTAO
9aG+dR3N2PQ5cTy2v+znMO8O1DL3c6d365adRZGbjpFnVxt9ppyaWRgG+P0ShJf1977ngmFZxK4S
myHIHKzmFW3B6L4WQFuGGisOavhk37l5eQG6AZqwoIni6BxAGJVWg5V/d2crpcNBfGh30Mf4W8Ge
rBcTffecE142w10bM2BDgIJn6oI0LDwRUtfVTE4jzaTxQ3gk1F9KqCGsxQTqINnX4FAWe03XkiAT
ndpKOxbZhkIKlbNJfwLmADy2jkjvdIxmPyTRc4HL4Sy0ShpeGDDYTn/hGGAMkh1rjG7bmgo9CWvD
N5I6vy0J0OfGfRdEdL8qe2LITGxUHS3eVgVZN0nRrWbu71sh5hc6l8nBKfLp0gTWe38hYaGk4QxK
lerA8M1GNoKDiVDJHlDXQGAvBd5ozz0M939c3gGH+Wp2IXZBl1Keb6mu+fs896onAXwxEEevhnVp
g1PehbCcyI4vN4nBjRya+LCxPMokixX259addk4C5bJu3Yaw1Fi7y+ZlHVHDJLpXH/egu3H3jxFO
6IUxPfD04b2Gja5smnsMN5SjLLs86JmNLID7mh6QCxIllK+DLr5PSpoXwJdhgpAscnK0nNjJyuDk
Leue7gQjG8uJUGKiveGiHFfETofkW6T1d91P67tWmizUGpjWB0uAroWxy7DRHS2iuEcEHxHghbAc
PxJWoO3HdD7b6CruI5cTW8TdYU7m/jhy28RbA5gq0QcNjXtyP+WpdXQ9OWx3wdoxc6wOZhmBDiYm
ZyYheJMMldgRSbZK7Dk4cKM4N60LjDOY40MbLE9zMgSHKQ3c1ai7JzgOklJdL8iF3edsqAraQhjH
gqTWP+Se9ZjQkJuMudumJgxpEz7/bFBxnkE19NWUXOrAu4CUH3qjPLfloj9O1KAhW0Xn3nI+Y2kj
LcEOgkM6le/rdvHu8qp+J/xqA4rFPZj5cwsx+nHRocvWSw67qMiDre/jmYtNx0FsELi70VuSU+9o
73QyOkkosINdMeCXznTjY2cSvksPpxny8R5kQvlQjOcwoLG8eAxOSxksr9LlF0IATmrx02Nemn2N
Q0YclLSHU+UN3BaxUVCq0ZqUtC35qF65Gzpu40H2nU+kFI1wnwuAHbdt+ngx/iQ5fyCZYzXkMzjI
IvyR6LRi1qSktye1KPNwBmY2mHdhbb3GnQVaVsWpqTxp388xat3ypf2ufg1x0F3l40aq1Ug/peqZ
TtymkeFmSleuFrFVb7SBzlpvT9Fwx4VcEKhAXMSU461SUsfcDvD1q9UBjve2N0i5lkI5JW+7LUap
k1Obs0Z7zhbNrm8BVPcy1++nAGidCzsTEHev3va2GBpQ7MYQ0amRki71buRoI/dWq7cHfTumMa7P
+5samrEWql4l9mv8cDmGBlGkf8iI36hmlayslhX6OdIelMSUiQcl1q6dnP1E/SBt8SL4fQBsNIJw
WFnozgkpDUFbFzrzjTqsOqB9Ag+FFBEqAqVaaFI06pxTNAfmNl0YMQZ0N1KZKufXRH+rtQm8gbGN
NfxfuK6Utt3yYwZmUuVe6YBD1/bkfuq5gm8t6YJzpAGurKjxHWYP7XHg6wfuC/gYEA+e0iJjB6tt
s9HqE+MT+qyatZ5C0gE7mQ6u1uwm7Q/CxTcpLWGtXKg1Ejhs4AbTZ+DXMl1y03V5dIoN6JLq4FNr
sSedngNtgzWZ3CndeyICQ8Y6hAVLO5cKO/d94FCJC6oplt+4k4daD7qOWK0820eJ4ezDFPKlWogB
EGYlg+zGNkBMFhZ79dBCCDYZLkQspMULeqWUA196ozwZIW7INbVZYDDfTlb/TVDvJrW1e/oH+eVV
bymP1DnCbZv60iErJfO+8o8p9bzaVgu1uWgQV0RT+IjfcqbhqOlxPSz9mUlcsFMHjsaUgSSNHPGR
DO1rVH6f/Fbqu0zPfSmtelaSs0+KiO6ZKe1dXBCqU4J6a+/0zqmulxYUq9viCfOzBoFFwqXEfBb2
CAa9n9PulJRAbjK5SDlRNkgQjFUhpf5qwTn929rsdFzwb9vqz6Rd8SBdrnHrz8yR/3ido6c6yie5
3fVm3nz66d0IRcqPrf59qia+W21z3F1X7dpH1mb0jE3kg8kQBau8ibnO35454ACC1MZCraknDhP3
Yao3EJp0Dgkz6YmIdRDhyS1ACBxEcs23mk9130Fil1tNSqmN7GfAW8hFyPXWihicNJ0+i+Hs9RVC
rv206RAT4jtcVbCyyRDWP97esuCP43bBfSF/W/Wz+h4/v9pUi1H+4bb501NQEorDQGbGRplRKTNx
GJZGoG+1sHHwNxIRFdp2Dr+Ii+eEVob6mQTg0topT65S36vVejYvsZs4O396LGcazJ50vgQ3y+nV
e0gZl1TaWhpaYRepvansjm9WlfHUa5hJx9GwJ+2SiyS3cJalX9iHlBRk6vz1yXIGD+y/TmAXl5Lb
x1ebsXyGWlOLqKoRAfSINuX1SKvAkA5csjiG/9gOxlnfe2Bhr19Hfj21VnD9nAZSYygTNxtTEGeq
HlcL0TbTqqIGRRNlZoY3U/uT1xdOoKg5qNVJs8o1Ne1uncmLb25iJEvkmtqcwoYZaI57/NRlr9Fo
DMebMdLirs+1SRolR0O7l/yenw5CuemEfU3aJjtOUH/bGaP9+Ob4VqsdgMRVOjqS/sjzKitK95lh
3L15njqy9c64N4Rm7d4c/Oo5t/+jNhA2FzkQfPUY+ATOp2JiBBujyrp+QPWS1pFAhUnKej19XDaJ
ki0n8u4Xy5M8kms/bao/YB521/+hvRTstPmf0F7opRh/G8v5jgCm6L82r2nZ/akr89sLf+/KOL/Y
tmdwN/YpRNgK3vK2K0PPxQLgYrumI96kcopffNvWPdf3IMi4rkXr5Hfki/mL7QkTtKTlU64zeNX/
/b8rkObx2nxpf9r+r6LPH4Gpdu3//reB0/unLo3Pe5g6QBrHYEApFBLm6+tzXITy+f/j623RBUGt
3SXYZzZVFFTUL6jc9yZigalNoTJxXScJ55MH33BNR+eUTO2nJdceszlw1wzwZ8ThQC0Hx92ZgyyX
HWbIjBkzbi8cH8N+k7nxskE6egoaj4AFPSBbET2CZmfZDqQGw4XE208+8da9jyS3ZDTv9J+spd2H
jHopshf30VTs69p7NDjGVyRKECPQGOuA8R3If/8zJYd3jPZfkmW5H+3pq1dBN0dgtuuJ0bGL+eQF
08FPi7NI0cHkkXtJ/RmLg5k+o474YiUL5L5DUSEPqdGIpoIuKmpnd1uRdkfhpVw3CeGk5gRRlmyl
lgodJgAonFrxgxv6XrcnwAe7ohq2S9sjKCFW3Mza4zDBgAjKH2PEk+OMnnln2y8ojGn6ph+o81Pk
svjOgnlUOrZPzNlLJs61A5vB/LoQJD93IzTZ2nxG3HbyHPGuG/VpZUmpYtL7GySVv3ZieF/VxSt5
LANhm+2cHI2kadamhWIXZ9pWQ19jMADYAPfvFjIKBEGqgO1HBuLORXNdugETXfbhQnsDvf+YX5DY
b7OUX6HVwL8bxQCCH+0yYn1J7ACkpR+dpHruiungLXBrjZ7UoURMSEsCJh5m/EqgPWXvGdzg4qXf
qG8Bp4JA1r8D/L9zeI8doiJ4M3FMBxyfrmnBCgqHkKmqRiIAkfPrWExfmpwyTYTwrc6yeOcvz1lM
9shXfXIuY5WNjFn8zVyV0/M8FYdkHtKt/8VL4zutapC19cF7QcZPxL5Gc1ruR6R3AjIrpRNUsoad
KkL+tjFmF2ZM9EIDzDsQOnFJKxMCtTsAZSANIQIlaSyCADUXLY1o2x10BljUbcqhnBgfYSVYG8dq
ES166dkpayJnGlkFeWqjIjuQdXPPfAHdthuAVxyKT1QqPtFymDEJfAD2+bFKK8jDgz0wNDQ+oKH8
Og8X3S8uZp7uvFTCZ+1FFvBd0iunXdWV78rReUb4ciwjis1zNZ4aun2tkxNIFQYU0tp7kwgaLYxJ
hhPPjKCndV0exEKvT1jIAvQOdHSZ3nUTUVhWZ6WX26J1YvjYBV8x90Kf2nVacEKP8yffg9vGQCzw
uu99ikk/9Qo0JhJsM9f5C4k7O58AIwQ8hG4u9uca2CzS3AHYmwt/B6wyKn/rCQSrzXhPQ9ilW9/Q
8SJXmIeN30QUqTu40Hqhn7iHL6fRDZbr2u0xrYY2la8y6dNSi16y6tWaotbLi/EWyT7UJp7R23IA
VBOgyjD6zbomh5HwPzGMqL+9eTtoBqicZZsAufBpGslS4MC8biEP7ixwVMm8scyS4N8JZQcVV1cK
sjuiv8i9OqFf/uqiuuTyAYTm0FICx2mN3KeIAGgG/iFKSkb1vvS3V37Z0TVhbKPWIAqRF5qSFPXH
Q+rxpDHv4yl2d7fnx/IZ6mkz95LNIm3RmuTEmx5DNWb7+3xxwdcy82K4Jh/T5UI9RS2KkEpZiCZK
vuj2SvUs2uq8Ki7ngosbABL5yus7der91ANDnDyH/tDsvIajWwzlu7YXBHMUsf0eFfndPO+rMU1e
ERW6mdlyufGsz2P5Eiy9QdwG0Jma7MVHo4WbOHaTfUcmz76vkRmPQ/l+nOfm0psRQYBGca/KBb2i
gVRFfCRKCUwHmNZweaVM8RwjpzWXlOYwwR1YKKgi18n9kgf2eZqH93msUZgfkKoF7qJtgE16p8al
DWWG5UvrAf92LR2sPxFvXQKhNCNUoou6u375NBmU1Jk9BKdg+dRY2B2EhrPCw/+mNQSHghC8L7HE
pcR9EV3RIt82sAAVVnvI5/KLPUniOZVykC6D9xL78BfRwB46gk0ZhJNyDXLic419ooj69tmhhPho
Du6aJKSti63r/VL08Wkpi8ee8D8yVDu4k1O6zefoOU+iYKe1cGuryCEFw9U/DV20YKKp6Zz73HBb
Isaib5TYGgbBTw1H127MyUEs57pl6jwnm7mgSxOEcAtcopZhBIMMCfPwaFOB2ztmcKfKLGriHDVt
XRzUtgc5yxp8AIuenlP/Z/aoFkscPAwDg+k3BusO/d6y9WgD0syAHWW3LWek6w7GMUuogklXsups
LqD4N2LymULLuodaBHLGQeecg/G2PVe6uSe5cx9NpbmszakBlCIXqOM8ZtWq1qCKWRMGJEe6gNVU
XFUZfpqe3zbdpfqgFZO2VTNzVVK4TtdnFAExYwWgcjC7Y41OnfqrLS2HsWnBs+xia1k7Bpk5xRyj
hWR2oRbCsCjP3Hz7niU+OnL6pYozglGBaQ/FURWSFllNUqWV26YRjWSthvgRcs+BujTJAuB1VRVZ
1DbN5WFLIONXO1yY5DoAaROqFByRzJyzoMj0dTa7yAeJMVEVGKCRHnlBiB3Vfr0aVlUBT6AGBkvr
QwHh2hmRBMcvTCdPTjlue/lWHVFr6g/ZnH4Xsw6PU3rwlYVYLX5yZavHFoDA666aout+v6EeVHFF
HQtX6EPQOOEud+oXte9tRbtQqwbjBoAiWvspKFqB/0SvjjrRgbIKF+iBvUnDolypX/RWM0Xwl277
Iog4c3+vo6rfO0xaYy8m2RWi/HBbqJLWbVOtqccW53NdJt3RQxbEhPyPAqpaS3NUM0BZofn/UdpS
a7dj8HYgutjpdE6s/UAzim+UeQ9pgUlR1bbUQpVCr1UvtQ2fm5RkmEGqunrdd9dz9OYwZjrApY1g
vtuOc1WF66/2odX7jODd/qD2zdVzfkWfXNdFUn11ExORoCx93XaR2m0/PeaCSQYxUBDyKE9hdfYq
5MqVVKK21V9MMuW2daR/MGQN4nryNi2/gNpuE+kujAc3R+vEZelWz1SnkipyqjV1Gqk1IzT2bmva
5IBR42wxfaQ9oR0uKDBV2LRlIVT97foEWewsQ0KYBib/UGW5HuqShOT+sfbTY1pThxuNsTswc2+R
98Yu3rkZ3rCJnLE7P172qq5nySqmWiOx10Dj0fyqdqEqVN726LWGrraJtYH2h/ZGnYLqlLwyI8IQ
jf9KpFTYaYMfGmV+v15nCR+uk+spCXEUyuWSYOqS5QGnlWrVNou26uR0rnZoeYWuLANGOBQptaOv
hAN1tqrFFQjQ1Ogl0j5lBiLLUD56Q8AZavW23XqOhk9eZ+Cpgpyuexhc2knFKunqwZzwj33aJUi3
f788C1kzUptqTS3UrlePBaVYBUXtv8GcZAHptNARKb1cV3n/zwWhhlSyWnunPNLK6ewovNTVY/3G
P52bMutKPQMaTJ4f1Kp6GeOw35zZajNUgAjT0b4MVRVFX4IuzffAgSh3GRzIau22+KvHCk1jiHl7
TpiT43Ld/unpE3OVbb5EP9TjmXodhoM7Iax4/+Zl/8J/nyLK3lCi5XCUn1W9gijRV3cU41ZtlVO3
xlhRbYym+wZSj9tRYdAjsGXxSy1UAev22JjI5oGpa8iz8XhNY3aXa32+txy5L9QrwjlmVb1Evfiv
3kb94c1rCHLYisQ6k/lTbKPG+mhEprdVz7q+3fW5gyoee/wahjWk9HK4k6qFKppd/zosUrXOgaLZ
FZeJduT4qgxdx20X1eOR+hkRNX1ZNAfY6h19V8q6ceQxLKDYrtBqhqy9T6oWX6m6fCdL9Mu7Upbu
tYTSfa2K+KqeH1LZb3RbbAN5BmAOQ9ReSaA6hc6gQn7U5HFQnGfZKOAiQx39j4Xa9NSVVz2YyIbD
JFsPsWxCXBfqsq1WK4WL8Ohc2LKFMdLLyGVTg8/NeSMXrmx5qE2ElPRBkuKF7HF0KrJFYssrzyDb
JgOjVfVd1EPqC6lFKBsuA52XTvVgWnnjiuQoIZa3Rk82aygbU0+XDRyNGwNTPdnW0WWDp5etnkh1
fVR9dpY3UbXWyvZQz4EoL6Ai0z8L2ajqZfOolQu1hllkY8dtf1CswUk+Va01NMmRSS0HdHB8ENW/
Gk0OQdx59XV7xE59mPGp2Z3QS1yZHBSq4J6bOIXDMPh0BT+q8vQiLzfXNV2EcHqw4snuWiK/JxqU
hqYLa7VswyX04xLVmTMvgWzU3UCEjmzjFbKhV8lBRa66fLDX6fKp3l8t24CebAiqmjTmQlxftrNf
shENiZBn46yFj7UoSTdXl05JzRGK6KEgktcKvx2ca9maVLV7XfUr1aqq7ReynQlv/mDJ0dgoB2Fq
7Vravz2oy/Zo39AoxaoJLeePRS4bqgud1dtDCtHYyQZsJ1uxlWzKTnRn1bspWKBauy1CeaR2dHix
wXpb9UaZ6v+qVUd1hW1aHJZsFHeqZxwMtI8j+shC0srUolaHGt1mS7adddWBVn/QStrSHv3pQO4a
dbR5qnuttoXqaUeyva1V1qtJv7tQnW918KlFrDrjOT1yin01fQrZNxd00Jeijo+kF2LuCsfppOtk
iq9u25iJx0NaeQD86c8nSTeeStW1NwjEylfq0TiO+XCi+FpIAUDgz8MpJEmWni+b//BY0uAzQTKQ
j+dBSghwx473vZQVkOHGuIZCEXoDXwoPFilB6NAiDFKUEEt5AtR5xKJSsuBK8UIlZQyzFDQ0Utpg
5M+zlDrYaB4ytA+VFEEkqCEWKYtA7Eq6GUoJU0omRrQT+Hb1x17KKYjkqFBXMNxOLr0UXNCLWhko
MBIpxRilKAN18jpDpeFLuYYnhRuplHC0aDkSKeoYXeQdJA6dRin4mKT0o0EDkkoxSC1lIRX6EATx
wWGs5WhhFLs41KfN4mgX9IngdNukPjguwezaCDjGn1rrCDf7viAXbAvuFrTxzEjHqR0IB31/8MMY
SWYtxH3oLqCtaS6F+vxxRFS9HqXwpZASGEOKYegrGUf0Ww9Utuq7Rkpm1FqPiobW5bAT2KnPVqQG
ubm1TrUp2oRSgIPkEp5G3wzrQpCgXuCcXms4jOGg2PF9BiBjZUhBD2z+RQp8YLcTaC1FPwXqn2Vw
H7icje+tPvZ2s4kRzXB9qB5SNhRKAVEqlUT03ymDwHwVUmbUoDeapfDIlBKkoYL9b9lmsq6kQAlx
5MWSkiXy3MmupTZDwy5ToqZKe59JmZNHt8iQwqccBZRACYVKZNxSat33UiRlS7lUIIVTFgoqGyUV
Pu5CCqs8KbGq0VoJKboKpPzKRoc1SUFWLaVZGPYwEki5VoJuq5QCrr4gKaihsj6j7XLQeJVovSol
+pLyr9k/LJiIyC3rL/DXO7AMo7lrLJ1KcJY811JGZklBWSClZYUUmbWozRopO0O1Y25yKUXzpCiN
9OzVQJbkKvMRbUvh2iQlbAjatrYUtblS3lbqM1iEvFzONAzJ7mHov7OkIK6S0rgcjdyCVm7IIIZ1
6ChkQVpLvutGiPOcYd+aNHN31aK4Q8tfXiwpwuulHA+zpLbKpERvkmI9R8r2TCng66SUL0bT10lx
XyplfikTzJXHrbaXEsBGigEnKQs00QfGVteBwYGTKZAdWmVmbjBxb6269TEZIzAsUBoGKA59KT2E
H4NsDDFiiioRwEi5LqVQ8T/du3+pewcJ0/g7P9XH1zaixYUj8G1cg3V92e9xDWQy+IZFrsJv3bs3
cQ2m/YtrORinDFPczFQyqcG0PZd8JMdg+cZMJX4RNrUe38IoZds0F/+tth2twTfWKhqAvuMZvmGT
1qA7yO75j97mNJCUWfda2yP710W8KZp0RiIdHrtQx3ra50wuLLG2ERbjDzLSvYObqdDBHKt5X1t5
OOcbn0tZr1+0LP3x5pf8rcn4tqloWv/46XzfwPZFapvDD2T++dOFYrIzN+rsJwc8X02Y1SXzNWxA
niaOcWY8lXbwLAxKsUWZ9NDeZQ6EYxiM/1qsE7kXM8igkhYgeI88kZypFnPxxWhJ1OUYPfRBvMu5
NpeLQ6R7GXz5Jx9f/ng335r6ccGn6jpx5rLNKvuyb3/chlIohivDflrgnn1ulhKo/5Lgu3EJg68W
2wSuHfmPkY4zavw8h3r32BnmHUXdiNsM4m78JCfS0ui+lHhLtXRLGJ7xAk7kGJeat+Hmnu9is26O
w9A+m65J5hHXkTKA3WRVunvOtezpn3wn+ZP/+Tu5pm0auud7fDfZNf7TdzKtOCxIZoBTaoli37S6
uwYGBnh+DI89iBfS2AxxTjk+dlXqeYcA1sRJGBGgFTsY91wEX7yJLDcsGjsGCcY9sblE2/VrE4fX
syPDXLnyrSaI8tu//+jypPnHj865Y3NGcVZZPx1NRVUEfVj55pNRkYZEbfN5NvZjXjfYj+Ng7YZD
dFcs0gU9pxfw9NOvVbvuPAI2qZkdEqBioGaIzJjolOysnsbRmI7xHhnnuuYr3GmJeUHuSOXbbX0A
LkX0IBllXTnqd5GNGt514TwlceqfgtLNdhwb3HzsiO6ZZ2IgNgjF6HLT39Yxwe/pGEW72gEsoI1V
eXAtWp4l5Ve7JC0E3/BTFQTch0FO9BqGu3oO7+PI8S9qkSYbd3DyPYGPeHRSnbwnRrAi1rqdgTPF
DojYww8+/yobRytM/B8HzDmXhEY6jA+DQpdO2ctLjGRn66QcqjUMFI9pArxHt7T22TLN8l6vgyP4
m71XmxsCqJzV6KTvSd9o1s0E61wzuJnPSVMfp1anOatV32aq9Mc8JoitCIGykYzwFBnVQZDmd/j7
/W3+1aGK3pg8G1OA7rWlYOGNIMEbPauf3Mh84sZ/HlziXDKvafYBhW3ESzbMdhNfvk3jc25fopjg
jDT3aGiEjBoWMzAuZHzue58QqbQBrdQbT6O2ge1B09yflw3hdBciMv2P/+Rj/1lHIa8aaDh8Lswu
ZlqTf//8sR1Nx0slGuNpERrOQid6hjD/AGeHuBUn93Z1YRJyF9BN9VyvgJhDSUJL37X+K5o0887R
4x8e89/D6NnWUabtaXaUM3hAJzFHfbz/+49r/MWvbBme5bmO7nNZ+PkaPfjkd5BeZzwBaa4f9bld
e3P6azxm56gv+7XnFfUmKTwCAGwydIv0TBDKS5x63fHvP4iUsvx8eluGD7zY0/k0Qp3+b3Z3MLsd
tyb2Ul8M7+rUsM/NRwAfzrmMLXxNWv8hHz4TQgQsZEkvoUnSXDea5oP6Kee228XzmN0DXiF6fCa6
BxlqQr5yTf5b0xpiA3LizM4hpaYoDsOU45SNh2dCJ8v7op5PY2BguQ+MlqF5TQNQQyuiJdknmJXa
VUr1J/HNn+6Lf3GIWHDZGFIYrrD+4UoGPxAmnR4wDJ7irzYoqTuaZybRO5a7AXn2PLf/n7Dz6nGb
2bLoLyJAFvOrcpY6uW2/EI4kq5gz+etnkR58fccz9w4MCJJa6rYohlPn7L22+u3k3pMGDH2LvSz5
Kh2TaGTm6YLx0q6QTQvAmtQ9sirOokl1PHjasJ/8TNvABgpX//m7cf73hdx1KS64ZvDPtcVfDm6j
kHqsITF/qurG24g07vacpOmgtT+KEb6DZ1sm0/OYAttV9rZ19fycVtI61vASW2U/jIi+i5UPP2yv
8y5GhP/V9vKvlk6wDBfgnlOoqY40oO79HGlM1qZJWvy704TeQY9MxNE59To6hOjQ1oTB4GHfpIAa
EAiYuAcMN0WTO6YXHWmFH+ZnVwzPShfepVHYlzwM0gdtcJENd7ts8rpb6SH/0DrvLocJNUwmHqTY
278JTl9ncWE8aa17MmUbnpDWvhh+aL5BEqxwWOUWXYwc1fG8eHJM7ZRGFfBBPhTEr273n7e7NZ8r
/rpau7Sb2QyWjX3e++sUKJOQFKvRN55QTyfT2p265zGa8vPkVtXBAfv0rPkdcdXUF5dxnEjH68ej
k4/+FjhddUhxSqCzt07QD/cWib9tazZrm4EuPoiwO8qSBbAHaqcI34C2rAPT83dF2RZIWFpIFQ21
Ibiwl5DM310n5V1pBAB7ngaOUJwnsyUJNy/AdYxBfxXK2k29OhRenrwAzAUl1Fi7FIQTmFnAmL10
i21qK/8o8qr9f/ZQg2L7f20pE4WdpVtsL1v/a0tpg2gJE7GMp6HI3km/iOnIRZ9Vwo5Yl4a1YU4B
wamvSvK30xSKJCpTFoME8A7FGbMmlKpivGamO/5Zef3bg935u2yBwcA5DaUJ+jrdo/n8P68HKatZ
qZPB/tQXZn6Wvaofvm1ndH/eUNt5l8rVLoNmEQwJ9XBjOHNsfAmhzoP/uV523wJD3MEeK3LbhWZe
K29ODWs7/TIG/nUSuYbq30n2ePS0ndWoGIvCpFi0RuM2Mw9ha+nPvfneE6FK02XmzBQOGmC3+aZl
SX80ghX63HifJna5zS3agQOYm7GcSDst5z4/fFS7nnd+E2CA3hXmGuTLBno6RMrYJ9HLJYk+sxRm
2dCfJRf0e3rb3JiGMd6U+ibV2F5itN0Jp2ZqD6S8ufikUsPYdZ5ZrRizpDsac8TZ+/Bl6xB9iJ1b
05ZMnBDUJ77Q/3xYQfT8n0gKy2O5pHNAmZzVhOU63l8nNIRoPjnKY/gEBSm/pdrUYXROXED3kbvO
tYttlz/jYGh27jR64MpiVOhZ9Nog9Dj2tsLb6373hkrd7BFoElqtadowJ6BsNPSj61akYPbNCEw5
JOROOt+TOmRtQ7uMZkmv3/I63rWNUg/d+NKQo/ysAjJaO6LG2vwhfXXHnoXMKGl0nBHVj7h19ilY
alyPth099wS4vqSNdlI0kEh5FB3wWATWmFY8DmnEXDGNmJGP1CHYCXKJsd5HE8YVB+qplOFmSJ6x
29J9iaiSOsc/OMAlpDdPTyLMAY43i30qYqrSwRLrmh7bBcjFcPlzT7RPQ2qd3GAwmSwFwcWI662u
BnW3S0BZuQKpo1Xu3k0QejFcWtW2nm0Lb0A9pcQzJr/gaZy7RZfM6YNNU8p3A/PiQdKxHioSCCYV
YMCa0OqlNLP2EWFuSenG9zDy/FUpi27vyhrooK2bAJIkcRM9bAh2dASSNumnOqKW1UDReyuTz2Nl
wLNAFbueaj3cOoM4dSB6Ln5hpNuq3tY+9UAV9GRsewViNbgLN2LO5GoIfGeL3xP4mBrp9EV8Ttu6
DVZ70Wz+Nwkxr2F1J/6uXOuKkKDOpBU5AAtdpTrRf4PhrVO7+yUFgzO9r29pl+h7BwHqpkL14CA9
eLJ69h6+3mSPzOGnIbVgX0Wjdp0gg9mB3t1k55uPrpFfa3P6lnlZtJMqcZ5GONdcM4xj5zkPqwo+
VzKaHnHe76w8jTeVwQ4hLW2nFXV+KJWT7PBE/LQSIY6DC6qq6shVrAg7y2t9OvO1xTiy8xOFsUFS
nhkitFe3mKyqraT9TPhjUuCHdB4Fh8phKPzmCqi3ygMiSqOLl7e/PCP36CXU8kqwGJJZNJBASOr6
Rme4viWVv5mQ2B09w0vPgqB02hmwiQOut34Jx3CqkZoGRX1tYxeEnuUNTy7SX5R2wFgzPpaDkvvu
JYIwci8qdnEcZTtCiIuV20Nv7UdmTl3AKowBiqsb6tYnv/OEAwz9rX+A03jz+T8HlFx5WBOhbQbh
pmVIs2ESCBIauyeWGFV5G810SNzr2n0P4XF+itSzKazvVjI1sFoEmzXSkzOQvnCb2zh/I8thV9OH
TxbvwkesI4udNO99mCEs3XQoavy5arL0R9I0+mOcxv4BxjZL5QqvHvpRiay2TcmHTv0iwwsah7ei
C05NbtmXNHK+tYGKt8iQD3EzOHfiEct9ktfZKoB9AmR5KuBnENkkKv/HiEQ56cyvQwA/uZM1NvUB
fj2w9lrfEieEgHIKOddGzS+3kcPNn2/cAitN6dEUYm3nngnFYNg6JD/HNAwBffbNURPBIydZWCsn
6zXP6mtVwfWEeotlyq+6gxFVn9JSiRcnFOdIG6dbrO9deg94mAks1Nhtv8fT9HMMNHefTynhJo3f
Xei6ryjGoBAY1XAu7LeoYC2kpkgB9zNWWK7dx1LLhDK+14MGI9CtbojQIzDdaYBdzM1WtDKo77oS
hERN3m9UdzlDCnddOoH7aPPhaznbRMoherGUtQ1sB7ymOX22o7HcpaXrr4y2VJuyc1EZWvdCusSX
lsad81S0aQt5qAXzFOgpkBQULXonTRnWwFCBRI85pdN+RY1hHtsqeJh5Hq0IzLHeyHx902bc5uAF
OeY7AvFWy0jzX+6yeq9O434QjAIXK043e/aWUebyUNSzyWq560n/zll52lmzaMLOMOtul9Hmn8d6
hJQRxvLanwVy5Sy2WW5gll+Fy8RvGbAug9ePm8o/6XFhH91lqjZwlgWxI34uQzfLpC5y3KDZoH4f
GU1zAzQT8FDhrjRHdAeS63HBMCCPemSaQqRHGWowwsbu25+no/gSEa23B5vSnqr5JjUDLFRxSiSo
BeUtKVPUa1awAbIMXHcYsLB+DPKWUTJx4MyFSRxDt1LtQE0mq8Cvx62g/b9jdPAWWuEbtL1q78Ga
XfkZQvVZ7HZKxoQLUBTReu+M+OxmHCxT1cFHm8YXEc1pbiIFzNyfsnawj8uk82MI/9fDiSx3ptml
vXL9Wm57i3TCrgZjNGdlLjP45WbREnw8rEbNQgsp1/6sIFgG7sv8fXm43At7M0P3O/+Y2d2uAuSK
wym7V4PxIhMrPGoNl2Q3cTFzc7LfCCAIVSTgEjiE0yLTfTUs+qCMVwlNUuNDj2XF3Kg5V2WubV3j
l16gi+8lGbW67bCmhdegPKdfNSVwCSssg81gOfq2KXt9k5A97vUyvyX+a9NU8S4kZ2lL3ta33q/3
DFPsFefKYdV2ZESACdm5DlSpqCBsPLJH8gGIBqoTwmP7EjaHS7/i1Ff6b83XvvlCbWLN5fCMWOGq
JjkSgLqFb33AUgL7qeu3LiXOxVNjdiSiFr8+1/7EMkpCBb5lWoxZO2sxK9QpZUTI8DfvLmJIlrV6
Qvqe9uLYSH6joKGdGc5KbiQdwF7rM62hQ7ZIwxfhUzwPzZnEoX7ym6MforRbnpKzRmN53XJvee7j
tcBHkT392x9//AY7ojnYdFq0/vtvpn9cW//8maLU470/DoBy/vndanmNKLtkz3DqVIxzBNTHLy/m
qgimz6+qLgQA1PlT5JyekMt2Dd8IcWx//sryk4/3Lf+V5SE0fUHND8wvHLWNXcl2lUA8l5IjJCcC
laOPBZKXNz+lDOCczrNZEjQ3wg+QFDlB3J6Wm0mIat1KslNt2XDCHw0E7V2Dksgr14OPINazFctL
29XPuqM8nLUdKw5L0AwrxA8EL+Qr6pF9ynAUnxSmRIwAtq+T6hG99J7Hkbz8eLlpWQedMEeptSgL
0KSZial0+QlXQfs0SsmYV05M73jd8tRyszxMEQwcNEjH9T8/tBMmm8srikSna6BLf/PxBip5TAms
ltdpMXoHO0jnGNLmmKpmOtlEQs9y0Fqsk0lbeymWTwlePnixUxsN72xvD0KbaIXlbpZqhI3VhYc0
dXliuekdvdC3S05QXsy8UEwRm8U3vNwsMruPh0tki7uo7j6e/LdBSsur//o1Q1gnWx/6JDZqmDSb
1hU0EcR8SCgAgNNcs7+GTR/j1pqTGT8UgMu9v2WBS0bPx2v+erj84CNcZ3kYjnNW5H9+C+VAt3IN
RdBN+08c05/ou+WN0xKM8vHH6lg1e5tLjm1Bo4pEcPgjV1xe/PGyjz+6yI4/Hv5fr1umYR/v/ZcP
vvzkr7f0Puyrybz6GDTgytBw/LPlhtaFUf0nWqoIprp5WXgDQaqQGy5bpljCMSed6XPq2ng/EB5+
fKPLwz8ogj9sgj/3l6c/XrrcW75oKD0hUR6LPbjr5giwzE2nvSnjQ6cL6v5+8ott3eabkoX4IgGt
xp5wi2UPGCYh688LNOFPVo1TsToySrj2A9YeO8uYSM8e22x22y43VT1nN348DuxQWxNcZ68Kwym2
7mSzwmDnWn7pHxG5MEL6EsE50aDS21q1i3Wv/xNvuHwvFYXvTpT5a8Gq7riIgsX8BU/NWxI322UD
/rX5l+f+5SsqQC4Sqgf9CZrcP3cDVfBsjILBa8MfrhYzxZplEmNO9O7UemRHlG721A7BeQi0fpNM
9vCckxUbrgpWXLq387Ta28VYQPZOELS4cJlhWmRaIDFvo22Bl2Hf+QiLc0rJlRRTdWUEcR1gbb/b
D80JzIuXPQWGHR5xGB6JAnAhwIQzzNf4Phm1dSNc5dXuu/goSGVROsLh1HoCMSkONFq+x7u4tscb
nrBka3EK5prHlKguq20uSucat9HrVGkuJYL1KlEA753S+55zsoKIJfUV0drRVou51g+x/7WsgAjm
LcDnwTKDI/Rw+C0FrTFH/+pHHlkWQk6wlYwvtgqn7QjWDgIAVPawKe5qIh+4zfo1cvoB2iILes0a
v2E6+pppXX6OJR0oXWfxxIRJUBv4zq6qIVOZyhWrwcyHo28MPyYGwFhONH8fhHX4gHMfuZs6s6on
Sd6E7eTkMWbuT1DB447EKf8Q2DCXXd1/LrMwfnbrqdwXnXzrUqvZMhxONsZYgIUfc5QqaW8jCaNh
ZhpTuK/D+NhzMNzDnG5VHCXdrowhVkr93R4tm0ts4K9jhCIbNjvxLbhc4yr7oWV6Bvd8INkhkwf6
oA9OSOXZmpzomMTJTUqSghNHPVm+nr62HZ5NaKffBzHqn6rkoJt2fs4xUZLbrecbT4z7FoMHtUsn
j4EXbsEIcCmUpX+qTXoGfB8/Jte8dX5BeDOZLFkwkIwp5O80p0+p9NQheisjiqBETnxKmQNd0tbL
PnmKtZj5OtSV9w1mHtR10YqDkYfJ3iVUpBnai3Jo49hGXT5ETaCKjashqQ3/Uubeymu0AUViQDZv
3t27sS0PrjGMzzF2e7slagckwZNoBlooJsjnMvXUGcp8za4mWehxodM894baLDxmkiGmzELi4hOQ
mU8N/NJN21neBfLPp7BzjaOVI73rQJG3BJeQ14bMrgqwdHrdaJ+HXvvaHhJlPY2D8ok/SVv0vLBm
YuO7puHFQtpqc3UNyayc8NQFTonf17H35Ish6xOedhJxcfNpYqPJ9eaMmzC+Sd/4xPyGCpYV+s4w
+i1Hd35DSbTTR1w0ZlplZ6B8L1Fhikv6DXet8anxv4tifAbDHzwZsfXVLK3hEQ5EWBFsfWWEl95s
V3IS8/XuWOUDUra8/lQNlf0iSnVNRCUvtT78IKLFB/cTOddRS/sN+Ojx5OMgnBiuv3rEIfW6hNSZ
quqQ1cRnmV5xZH16RBShoxwaLp01Mr/AnlowNyGSuzp3xuRvhZD879jAK7JutANwqjdZJNWrIi09
EMODVNLQCesnL42R/DlkINoJrWKmoniVKJESsZYTIVlwOfQ9QxtMoF0SkiQf6hcPdfM+T5gfAN4O
MTA4COHwdAqKgko1NgZHiI/N5L9DcUguVj2BGxTttNEneoRIE5ONGVjmmcJrAGwg5MEokecV7jow
snZtp5JECf7nrPY1CCrNZ4SB2KK7JMBznP0am+xzVIBlamW2M0XA3q23xbkc2vYZ6cGLqAT9BB5u
MAGYTFs0uPzudz+ZjFtWeLc2wnQ3utqX2TxwawqcuWMk1oXpxCeVTOmFsesPoeevqA1fm3D0dmHh
HnJ7usq0+Jxr1c2xq2GvB8xa/eGL3sDTz5HSbKVfBZt5/GiYv3TCEtBCfzNAdGfTFSfytqqOhdsa
r/H4FdW0ecw762svWufQyu65seVvW8nqMCTMTeYAqQRiODrQ6rVmQo0DeKyO6fjsxaW+JdbOWVtO
Nr30HR1GM+MLMAmOc1m1Jo7U3gyhH1z3IhIpXiPT2wyMAy42QO8Vkwf4fTgHVqPX6ecx1DECV7vO
Ht8nq6y3RVg3N7vL5DbPS0h+7oveW9UlzMjVGKJhg4bT22sBK8ARF/pe0o/CWhiusri/ZHqiXW2C
EJu2eBGYI3eRWdzJvkk3Xmy0l3T6nvdj9eTRrgNM9kIp52x7pgfDbBE2a5zEZnKpTRm9+GRs7Y1I
oqevqwIXcB+9aWbQPbk6jbAJ8O84Oe1TN/6IhVV9x8pYbooSkGej2GnpRhKRK3uBWXAY11UX9vSA
VPGEKZ4Qg6QmYWYe9HFAVId2euoa7LrLM4EZVmdzyH4pSaacQ9IMVkxnT4jABWy1dpiw5AKojaNN
HXDA4OPbxwV/xwJ7dg3lAGDP7jku2lTRGlbybQQDQgp9tB69VN6boK3YrQkb7P2KmyG7D6mdYJBN
iIQyzXXtiHNbc2FwnQKeYjP+JKrvNuaGscLs8A2JPRlN2XzaTulFj5nF8U1RSelVkXzRDLTuR0QP
bXOYqKEertPsT6ae28fB09yt3pUNl15Le0kU1FnL+p2Nbf+J/IeT0p0YoQgm+ToBJVDH4V7P5fSI
fPXNjMb8WncZcW3MqU/Nk+YyBHRKayc50e8Zu7CUt9x9OWYh/W5CFRq6osI5Ypvt32itsPtquMYr
mHO5CULWc5y5Vuq/0ZzX94lkCe+VvX+1pI94CL+6T5b5reqfwuILf3I69mwFMm2nz5GDKHrUSZFT
gJOZ3JvjOrBomQZsmXWRuW9NrigvNLvapBWaY0Op9zABb+w5GD6jXtRwCrGMozbtdkUQZSSyRLDa
RPLZspK3rrcoXmmx+kHZbEaQ/NQDw6uyMxhcoaV2fR/eh4rup3T4T0jNhNXqkT5ojniSY43mCuYO
3fnG8M646STZsSHBIPdfzKw2IA2Hv8KKyVzOnOlpwJbrl010cf3HEHbORmTJSx6yK3ex121qg9M/
JQx7xTjdjcmUJ5TKDIrc+j4ZhLM54fApZtVMB3mKX2FaXHE02OvSHqf9NPpwR62DKf2f4PchTXQc
rtAFyVZz65ummgoumrmVteW+69ZvqrrkgCbY3WR2xu7SFr8Y5jzbrdB/mlpMI9l33rl6FVsF8sCA
qPhUJO5bNKXTtyh0AnLEwQfXZknN2CnvbCmScQpB1pTvGlCu7d6HCHLiEqp/0svsu4sX0UcFfULq
Oq1GC291KoL2MoWRfymc9A6ygLoe9cg2Tkj1qhUrjYpa+sJSvPWVC3hyrryC5NAGrdorw3uaSpw7
zdwuQf3OlM0o8l2SlDiXB2cTQRijLUwETpT2CCAkMIdASeeLD8XZIwx7ZSdOeQEHtOn7ITzrzRit
lOr1Q6NKf92H5gM2oPews34fuHQwkh4Y6RgeaGXTV7GmL6Wf5ueSk0HNOGZjtLThcnOOoiKd41S2
5rNEM7MGrNscSq2mWnZUcmRYxbthxaUJxX6U4AnWfXFBlEC/eM4Hkm8FsUWrRm+SbePqCJF871EM
/ggATv9CVBKyfoMListQNRuA5s81fc2F71C4w8/SNu7DuCt6h3M1iVZnCOMPVKB3YdBsMUq8vpOr
1k1ab+LUdh+k4nwpDHWO20Lb64aoV9qEdVkyfdvXPf8dyiqJJqLpjhHOAjlq5Bp5rdoMmvebgsc8
a1UdrCrfmo6D0R8drm139E/HqiS9su08UltBsjo1AxhLa2MyzNQ9terTAJL0Gjo1KZtVqbaqceku
mTYHvdWsm8S5ZeQbErL21S5G91dWB9+s/Ets6sOzI/V70ppfcqSld9cv3om+NU6NsNKtKMDLyqwn
tUra9kEz2nOu+mIbxUj9osxIrw5JvfDtAuSWXXpDiwUHj9+Z2k2yFmun9I1XsldA4AUpk7bJA0SH
1t/TvWfF+TcZW/sM3qsilgftHOLCdK/D3d0b1uBtUdv+pjf+HEUZGyt3+foI74TRNB6m0PiSQwim
PKpPnunsKxlONx24ZFwNj05d3DD9UkJwe4jIB/ValsXGzvPpPvBNrAqzCrYeyJmAnJ3caMx9MDaP
sfHaoyI/KbdenDKxrkbT2ID7jPwqou4pkdgzcye++kEyAjjJCP8wilPoG6AlPC/aL/LMME5m6XyU
7Di/rumX1Aw5bOh4gz2HfXbFppqLcaUNt++dyfymBSq/yEtSYO2erru3fqx/GLD+LQbUl87rD7pX
T8fWIQiUrTAyAp4yfjOk3nkfRyaL5Totjn3c/0aGuI+Mkvcqi2k/w5rVIBhXxwM1pQ5EvE1+YaSC
bDVMOsVRrk4O6lEnSI1noq0+RZ52YUqT38Lhq1Yg1PRoQj4QRMtNOHOJlxuF2PVapphCFNZlKj/y
g1P7kHoEHTDPJ2xPokRKoIdFYHMPLG9eay+nsPhcVxZSSd8ICWUpAvD+JYu0njXIMnbKRXeSfWBe
ZVB++u/WQKKZx1Bp55wnhxnwwpQdSMd1sgv/krEegcUjoBxzsTko34M1P5NKnfZc1uqpVMo4h9Kx
doEcz6Pp8oXrtna14PGSaCScjTFoz1Y//mJ9XR+00f4uBjwSUsuiA4G1xoo10Tmx7c8M+LyjpyIf
Qa7+M58KqBVThk/Tsutz2+JP4Lg5kPWomIhpwPW1NtjoAnuCJPbQhI9IUCw9eKtKAJXMVp3ET8sj
LWASLBoeRhgR0BGM+klz/Zirm8q3dZbDemDwsWdFXIHgRjtM2yY5ZznA/jGdHk6SaptZaNNWzG6y
GFy24eM/QZ+A+mpbd+2BQYT5buc/9Yn6aMz7S8Nq7Egd/s4+U59r87mhq/GklH/TCro0ja6nuzbS
h8cIu61pImfNbhqTcWNZT7avnekvrGpLZtekMXdZmJoHwBmSc7QX7aY5KCEKQNYLOq8nIclP7JKa
eh5Z1y7M0mZTW/F7TU/xCtgxWNth08wNrnibRK6/j0ZdrdFh9ntCm/iwqH7P/LLRIrXaHcvx4NQO
ardKwMWaGyREwP4s4i64DkX4EGF3j0C8fBoaA4lyphtnrrvNShZevYpZLeoIA08ZUa6oHKz04CMU
3JouoXmW3W6Z+pa3NMkBbCuT1CICSbaaKYdNjjGFBOxn4L2/8p4Za1hnw15hT7z4qfIPNoOyddYY
v7VaN69unW4n/ID3vu/rjRPDD2EvXQ/gtw6Zw/hczcPtiMDDm5YeVJ1Hl4KRF0JIHWqyow+n3PX7
R4Q1zaE/o0X9va+dt6LQrg4xezvLNZpN6+tHxB3jtZG+tWrSsL26YXLXSsBLzrwgwb8lb+nUvk9k
bLlQA3/2nbtKU5IIAqsVbz2nRL9x4teuahj8du6trEX51cezVVnJDyH8kPW4eCltLT6oABWF8GGp
YH1Kn9o5CApO647Ek2Cb+1NNZQ5FGfHJA/kl8YKEarjkZ+KdReUlG/AoLr2HNWod0uNIq2DJ0Lcx
calAAxDQud2VoGxEUbnYQmnC4FbgBDM5p6H4zib2yJHV+lyUSMOQp7BgjcD4kkl7UR3KCPHlFCN2
JE/41bRHPiFjfgYGgdgOEi9GQ5DTQBqHCLyNJdpgL1ujZYKBhYFsiZj5nf7Np4Kyy4ptrIrPnVLa
qbWFfDZMhiEF/JRqXC+WBM9j8aJbpL5GRZhtujD8btmqO/nAeDhd3KBlkUtIIKfJktxTA1KeyE+3
Y4fgsm7JaIZeoK8rlnpQzaS2Iyb6BAEDwm/Wy4s33rUxIrImJ3DLiYxp79Vvmsx88A+xdmQEb6Jm
mlwQ16I5Ee9n0Na23JNqRso01Ypdk8cGAydy/9ynDKEkB2rFLC/Q7oIENdVVWHal3p515a1ssnC8
5BE2Q3SEMGYe+5E0usaNin3elS8qcT1E4FeTEf4BnXfKwNfa/emv6fWz9Kmoq8If7+PEcqHSErmb
suB9LKpiGwovhBFc1Hezf3A1ii9a7X5eWjCJ2+Pyi4RxUF8wahnYqhEE5SBJOG6sgSFiB0srVO1e
q37FlZ3QTgUOmXXdTzt1zn4S9Nta6ij1kx6492C/2HVGuGhuI5soR6qD3H/qfGM8qqJizWqSu0N2
228+9pNZxm+YVeGv0zJdmwS1rbLCpjjq6KL0s4QjCvSvjSFJ8g4VXLQUpltqDuw7UebcCVA+xaO1
G6Yq3heIuDcOGek7aBoAP9yc9h8Ai5VpFsmzMJI3r4uf/SG0jmEYD1urowBx9C7d6T65jHlq34YZ
mV8wRNBvVh6MJ7swIXu52cVI7c1gyIaYS9QTsQ7TBP1tv5aEk5OVyRUuplLZTLFLDntrkGnrzQVG
h8axLuxrpLr0LFVw7zN9h2PO/tYXV0IqvIuZ0kdKJe4TW04/lVaF65QwvFVTTSURM1AIjTb/tYjh
g8H7TrJL/b6iVyXBY3jBXudDkjU31XenJzdUvNkE7v2eQIWOrJgQx1kdtv/vFFwxQWeCvl81JFfT
yx+dE9NszBNzJ3PkqYqjeU23GbtuW13z3rvYoZE907cVayN23A3V1Fsjy3jPuBn1QGx7FwRHX6yi
qM5liEeidS3cuUlArmtNOgZIJRQP3sDog9R7B9TbqKdokmR+DrpWZ7LtM9sHXvE6MpJAqos+JMuN
tSwde4OquD3UuoF3srCuAbLoAaeKNb7ADSOkParCHW0lcgrn1qMkB3mlNQ+hBrr02kg+UyM/l7P1
Ujrapy5g/oKxkrJDFfc6nsWLPtArk+kpgVfhqfefC1e6AO64STSLfa5On4EbmSg3rV8Ra1SEw6jn
Vr2WfYMXT5WcXzLlDO8qdtGdRtvMiLA3kL7wWlj+S8KBcA5rf+vU/nxUK5pxQ0KLC8j9HSVcfRdE
M/uBnnCOJ5mRtquGycb1k9+l3xG5UExcyOriShSxfmbI0hzHqaIgyaPmBBEKM4d2KeG8vMWDVE/V
d1GX+yzO1RtXZwOmRBSvqnKPWVS+6Cjrt6kBgxIZ6HglB32tTaomHILI164G2bX0FozqmSWKdtD7
It6TirMqI+YfulfBq/0J8Ts6lx1ne2VqL1nDI9GS5tAY/nVM1VHLYxfJfQVD1hBf47L1tkZacUR5
ePB7MqQRt4hVT1HrWiAS8TjQw4oE7mNRrmnYxJD505xTkBEcgDYgFxpTekspzKDOIeWexYiz0YLy
Ra/NYd8b0a6JTPc5c8e9CY0Od6pxSzP1tZlmBU1X1M+ZAkDX96SasFY7F7ntHWVGo9AAU0NqT7TP
B6Hfoyz/xCYottZECT6axsOM+PgZE0qQVmm6Kz3prNvMtTYmFfEejS7MBDosgLaQ7DniMibad63v
nH3mFdPOzbErF/GnBmrJIQIEvGoyp6OxGl8DkmnXYdI1l8TDNEvQZkrS53f87ZvYE+k3ydl0ZSJf
wfETXgsC1kg/NuXONiRnI1IeIIFh4tB6w/xsk3BNq+Nd5UkA/Vd7hX9Z3PDijmQ6GsG+rIxNNPjT
UzV02SMYfmcM5bddxOqCls/4cKJA3gclV7qbgfIo6lOOZQxpno6MJp46NLJZcyVEihQAm/WD8FZG
39lXTEf2lXS0H7ACkmPujdqdYf+LT8DrmnZddRt6EL0BocRV9cI1h5AtSIBn3P5BDftFw6V56HwS
lHr1omm/k7HJ98wMu7U1L3X6gpQPOiPXRE9Q4oQxe5uMI8Di5l1aeX73DTe9JfXbnweCUK8ESfZa
ixHsOVbmngEkS4R2vQVC2GIjszh7jUXPTmKE3cVsCFTr2rFY9YRXHBbDheipoETNipJRUb6HMsJo
yvGAmTCyEqGWX/pRvs+QI0839EfOwKqOWmebDKQ1u4VR0YkSh2WlyEdA9Su1g1s3fL+S871nNwhs
HXcv4onsPGCxrNFp3g1yeNj/xd6ZLceNZFv2V9rqHXUBB+AAzLr6IeaBwUkkRfIFRkkU5tEBx/D1
vRDKLFWWtd3hvc3SkBEUJQYjAMfxc/ZeO2LHGYUPbWyNd7wCKnR/2uWDyLdZWI1bNL/7ig+LzJLS
2qAO9S5ybj5mgs93V3N6E1lyB7H+LVrWE8+DRNp0xgNRqSn69Gk8oGOESqQ9D1xZs2VT/ZCX9nBh
bmDsm4Eg92YZO9aK2/4A1DJwiOwrl4q1pCxGEpOu6p6bA80uf2Xgv1iVHSEDWlVEkkuaT9yHG0uh
ySIBKg3VuXH7YKtqZHNa4zfjd0KT2GlQ2DTkotF60RXbsmb4TgMzO0zORJrpUMBKrVtv5STI+W3R
2Tf1YJ1rc07v2CcvyeyJu/Zjl1lEWVeYRcmtbjvXeqKhr+l002OF2D9MT07qpA8RS1ZEcBVshunL
oFy+gxhhdGUWcIGlPMOAHs7ihuYCRiMQv6upmhbiRY8uBwsNrnfxBD0KnXR6KRyBvcamzTv49ae0
M+doUBfflkO9phG3yYxEvtt4FD05rr0eHMFg9f4ZKFuwKjyzP5h8bkYj1i35ghR/FtFiadISLOLR
vyvOGjUfLtrYRSO92CcTWoQMsaBwNem9pp+xJhEDkUSXdqcauQUzTXlb+10C4Ei6N60UX0P5PkaS
rFcLN9rgD8wr2mHl2j3qAsJMV5YZO7vYEc/ahrwomuE29PeiCBT7ZzZAdRhQf8jicY4xJI/tvnT7
+k14xnYoki+FGMiu72V3P1fF0SHCrnLjfH2dzGU5l3ptQYftYMWuHAH2q22EdSuc9OxNT72DAH2q
8oAFMp9gvo8ItOTw5vo2v2QQbkRlHwx2Sje5881AjruP+ggCQtVw24Q/xgQzIlhHxueORNqVYWXh
S0GQtx/jHimtjjFxM0MhbBO6IREK5nx2IlC/dr0HKb4NuuHcT3q4f4oQK51dCGBF+kLp1GwQM6fc
kFtz28v54Ic2oxJD2kdRFs9Ipcdz4IzkNjEpGpVrn/ohay6tLot94M/fPDsqz6awC0IAeVS5dXke
Muslatp6F9rVTOADh+ujcbZxhhoTvaRckWFOY1titAWeTGVuwY4WAtmYn0Qop/vqccA+xCSZj7kk
OYCBVGCuKq/Er5DN1tPURu268bCxE0PmrEA1LVFBwfpqLysZr36Z0+8Ise4aJ5RvUHYpCa23evT6
RxvM8tkbGszvA2mY0vDOdraYChKagWTLXITuhgc7fUeWCE7ZyWCPAK1LzN5cEwdVq35Dur1YZ93P
KiHTgcp/z/iBri7qdW7KMzQdXUCiT6m/iuSUROOrYxLsZRFeuQl8m01kkX5c9RFjNNGeHpLmMjtD
tEIpvcQwlTQyfb/e+7F+ioNUADhmpaQN9dHzQlK0eivUFD8tqKEr1+Uybk256FW6s3acl8IaH5Hn
BZsorb6nyVzsrdDYTMK1oAu5FyckTV51uHcDZ8kHhFYT+PoMwMo4B2FxUxORvBlqbLxORdVtdz12
jaA6MTN+jvC9nyiT5KZjyk33lLtDBwT6qpPVC4G2hsFxxS+Vhk9edpID5+8Lta7x0UEmCfydKuie
JAOhz8AzmSXXT33uN9vIZ5Uo4dysUQUkRB5N3TqDKLRSIw3zNrBoKw5diC09A2Ra9ATUZZX7kCQy
R5/qHtMLGsjw2VYkwLms9utAokhJvJzeaDl9IA1vyBk4RYYhCWzjVmMLY5soUzz7ufdZgD4euG/u
CyYvRQ93ZJJ+guuSnu7sutwHpuqAsGo4DEgQSsKaukYf7ME0D0bxDaNLtddVchfTkF3hLFEHpeRW
yWGf9an3fTioqt0OxCQ8VqK98+Oh3bSukW+Gnv6nixNplWTa3sRZYFFpCwsyUHdJSaNeFdVrQUsN
MrHjsb4QfChqD/JXyC7PQzQxBWWzPQR5h+9FAo8Zo2BE0Vfkl7Hsv4+pRV8yzI725D03FiOSxsuM
1eikuMW7Yth2NbluzC2wCFZiI/3AurBBeWhDixBOt32LbPNWVKq471yxs5Mhuijfup/6eKZRm4cb
FsLpFEcY6hcis4lhxWT/t2geh1vD8cxjO6vHq5+AaL0nBJ7Vseuoixwn/ZK2lT7MpXzpHI/wutqb
cKkYP9yBO0URZ82WwOwAuw0wdJ+p01rmFnS4rvuI2qY7J3paBKTuL+Pzf/zFmPcLgf+9qqc2ieLu
357+n6eq4L//vfydf37PFZr/+9kl+d5WqvrZ/afftf+sbj+KT/Xv3/SXf5mf/ser23x0H395sr2y
TB76z3Z6/FR93v2J7l++87/7h//r879DRBGWu3jA/+Nff8Iff3P5Ff7xt0uiiBhok3/lofzxl/7g
ofjgTTC4O96SVbBgT/4IMiB52vMCAZLE+xcWivl3aREqYArPt4UJ9uSfEQa2BJPi4G/lG0xuf7jw
/nxV979csP9ZhIEQ4q++atcMPA8hCgJA36dZitvyr1bLlpzYpm+i+CQ6nOtO9FBbZQcDGV9ZHrN6
TlkOSygL99dn1wN9rW1rmoSJTll91NaPK6/tesAYi4j3+hBxW01a6HybJQX5BdQs3ELkIcXC3Jk0
g4OobHHHuxtmWp8wFtdRUrYXs6HRq4NhNxXBuG5NkvCSAooJurNoFBste+suLCCmjzJqbpYEx7Kl
wiqDnna6hQDc7+cvnP34KOaZtv6AEDtj9IYO2eW+gbrIQtupYgx2EoN7G+RAlQQ2vCzbysE7NW0w
f6WFi70dwH+Q31SYb8My/KZqKSFfhTd4PJUNPQmmU0Buc1Ogdskg5OP/2/iWIKO3H4eTcMlbDEMi
DUZa0Csik+1DfNTcyhH8oxVi1L8TBqs6bYd1osJulwcZ+cDRuLdEeDdG8YeVkNbQt4RCj7X5aYun
QFnTLp2Ywiu6FqygdAeFi/V7ZvjIvIFJTJ4Wh7nWzzWKsHUX0lNCUrfrq3Nt19k+jdKfxPk8kogg
jl0WbRLtAFixvXu4XPdk9R7pnI0bUzISy5YJVKPOFibhPbpnRZbrXZSTtwLhmeWQ6uvc4PveyCXl
cwgJvIhFFG7TxrsniQmbErFXmMHUXQuxaZPgh1/pjFfs0R8B8JuB5kZQn7BVpAhIT0X1mFr9/KEE
1ufhc4QreixCk6qU6AUEM/lG5aa7pQP1hTE66a70n/BVOZsG0y6ji9hcZQE7ISa10D1aYlyLrgWR
bwzjMTby0zw+TFgBDzkO0VXmOU9B0ULM64yjo0nPa2sCmOnneE1F48e1PzWQuVUfdtZmsPh4Dde4
TzQv07VKCv/9aPLbtXmuD16rSB/qPb309dJD6HjlJqpNrJNROR2HaoLIs5AtZguXbCpiBG3etpxK
tRYNerEmZxdZdJ1xZwreTEqlo2vqt7F3YeSbROfk/ggsVJZIITfs3fQGxkUJvDnnropH64RV50eS
P0wxad60PKe7eUCxExvus2YaTDqEC4ASBV9lm9FGj4s1zVp3tt0+yghZRUxPJe64zvx24B0nX5KE
iG7d+86PHMn0e6yOqnHPvUMuO6JPTFzZDShpOjL+UzSXb4jVLFBdiXNgcDPvVPVIYyHZVY5iOoNa
pjH66SgkSgR72qewAXdunNn7Amqwz80LEOTIeEDHmyCuGAlNYmfF/Vkn4UTkR31b4fnrmpYx1qSw
9VSUOPt+ju5RuO+EK3eok+iHakr2rnS4wkVs7rsCJaonlsiGaReTVrwtZVauB7qACMrWuneQL9nB
0c3j7CKs5E6MdbXFJZHYw20xPXfKmPduTcq24R+Q9EZfbL79kvrpLdyjN0/7RzXAfbcM76YqnPux
4ERmMqPPtXC/mTQLkxmMilR8xjcJ4pV1wmN8yGZwjBK2Xqpf9Vkb76JCoXamu09iEelWA+nQFdqk
kn5S3hv5Hhk854Z7P+l5vtNKvRo6/po65GYohyHyrJrq2Ib+ruLfqN3qW8t4mzKb6Pbc3wrsZ1so
BESSBOZHZA10VNZhkZgonIZoC3WU8BV96oP6R5hN4a2AprxCAS3Y71D3tJhy1/U0xxthsqUPJ0eu
mxbdPiQH3Zf4oRwj3XS1364ZCFxIISYeI/VAn1vneaa7mYRMISQKl6xX35zCAKAVBJ9J47z2Tdqy
g4J8kYj6zpoIro5pxW5iJo57ewCHRAW0KVnaEB/JY5z2BgPj6YMmgE0bZT6E2lMHs6j01kziix3Z
JB5ENneiEfBJL9ZNOXQEfxQngdMSk5W4bwWp9OEhBbKBwY5mj5qinaij6RYdeje/eCMKi5AO8taf
/R/DpNcoxlfKQowTD81940XNIa3yH41OvkN2SelJY+WvDAQE8fTV64BMtxOxcq4/8qALV447f7QJ
zAarRVWsLBnsyQwj/UZk7gqlG/BMc/g5jVW1tTLnMqhg2iUdtjKQkbh3Z2NbjuxCuLU8mM6Xpqrc
H97wIpP8tfOy7MtAuPcqgKrBJJq9b24Onx2jPwDV+pFpj7/xg5F8FDs4qxk7sGOZ70l7Q2/1kpbh
yazQMHZE3pOBvelD62RJgKZ1ThwvjJ2NZy1OJsCtq07r74XLmDmKvphxeaiUYlUpbqdA2OiLQCOO
gfliq4febnPCZfH/kJBeb9m5zavgm0WNbtGLWkf+oPdTYn8xUduTpUC4TdKQ4sCWc+eR5eFgu+Hy
ayxCspt3wsQBGeQCinYwhDvwCRm258rexnJ8lvH8mjBFWDOY3ViDC+YsBbkITWpbmd1bR4rUepZs
kzvLGxDNpDtlVTsPOSMXv8Skgdh9bdGxx2RKHy2wklfbE+nZlVTXPqSnzEVmDwkTOIGPK84NmuY2
mUgFGKIwuQzE9rkDMXNFZ99X1lCgRORj9Wjc9KVUmyn1so2kFSozpU+uMy+TU/xaWe0u8qbFlI93
J1pEHtxrMf/HJ79m2gp0Iz6ZIj8avY0DOQrqm9pr2aO56tC0ESbnPpd0jM2X3tSvdmJyC1Hl1iTP
cjVm2FmrzP4eo+mTrXtrqJoWJF7SsgZCKSTrOarAo9cbj9LX9wOnEXiKs0kixRoKp/E9SNe2MxhP
gZneRbaOLjhxbhFg591MbmeSTHQifVadaX7Nai5eR+jgEEXpRGKDeuWu4+7KCd0vpm4Gxy6j0tac
jVU3ExBoM8ln2YzuKiQIqu7JEFEIU9uRkHs2zGWXDzvTKNVOy/rYjuo9nCvk2JOXnFrX+kw66oxw
Jp4IsM/eZfDVoCrEMuabRzcq5q1bAMNr/LJautnWvbXkiRpu/jxaRb1D12WtPZKFEVKWBJIGi0HU
m7ObjFybDVowOqmvBk1yXuW0VgEQssQyohflEk2PmsGJPBvFFkVkW2FS98x4mxUoRbm8gIabA4K5
aj4SQ4sOgrv1RhWgvoFw3ThFCE4lS7gL1jh++iSjIh1E9lDV4uQu3lsTPgxAj12Bvo86VDIU6LY9
1KWD0rZ1YEuCKD8RZ3MM2Qu7zg9E8hXqCWTxLhVL7z5xfootpDUylsmh3DhVcULABUBh6AkHCVHd
jUAxGwFWDkQRbdfmYGszPgc2eIKibyhgDPEZZbZi4iPfnc5pNmOrNmOZDccmGjdRqdndM0eDa1ft
uOfESNxoVdhpwVCT9xM5Py7tZekEGUBiLtPi2nkfBedK4rSgZKHyFZn7XvrLhM9T+qkzY6ayPbfH
69NGM+XBdV9wkze5gwTBPWIgccSadKSBg588xS6U5tUXs3XKXUEW2s1gLut3HtCRdBashWQG6gzV
Y2MvsJcM1ZbWzUsRoaeTtbt1m26iOFbpGc7AJe0o2AGCoHhoNk3zANwK7SD5Sjs3owWXsE1BRp2e
ZendW+wx1qHRJlubj7xIWbmLOgk5CZkDNYW8zGFyx0D2a204ipuw4ZytYcNwuvFxkvkDcFlP4uH0
0myvUNSsgipMb2aRfRvTmei1OAUbMiIMzwNxdqxOYtKt74JYq60VFHIjA/xAfU7Xr28ukkCnO9Xc
RKNstpmy9w4EF/QXeseeQ32dc4SgWZGfpyChKDCJuBrtcGvFdkcnrzx3ICNvhgyDvcravePxj7sZ
oxrxCAXoTSXBkc7824QfHy4Hqdp9hb+1EhBOBpbR0QrWUZDaO13Hm5neM6/00jIYvDUtfhF/LpAB
zZxmSm3n6D3Gi4uFfZ2G7GDYOLyC30n3CtPrWnR6z9L4PWkxbuVWcW4LsL/US0e7G8kJr0t5ctz6
gEpWeQjhIv3dRZl3sbixr8OYbBaURF+MVP/IAxpRIzndeKUfddR2L7EL/i+JfyhjNHd9044385wy
oRVnMZ1QJkA66d8Ct9B3bGXMOUguHrmilTbgmy1eohbCx7qZXzWfGnNb6FxjVv6MtmaqL3zm4EdM
ZCdBM9/Vncc1HfsNhgwhdvk402YPdj2umdKDEGAO1SoHcHtsZQLcqY+2fOByZUZ4KiRC1sEQDvo5
VsZGq+eoVunBrSFjcpHGJdwPMXEezcGjF8N7iRg8pATcHhoPbp9jTXvHV4+Q2hgqjoHzUaTutkqr
LbC28odIk7XUFpd23TRUuCV6FZT2eHFQ/g3ZLekJN6gZ7tpO5E/Ih1igXX7/2jJIfx01Fn8RHpGS
uNu2NKmVeV8If8sJyDLrhKwyq9pnIH9g3t3VcvjSk5W6bPcRypv6JsxG+6AKbqtT1d2Nw/xm18U9
mGRYhA42t0TQEy1wC+dVuRRWqkS3XnI5WjNBtcm4wg/+IEDCIKjIXwqPmbBkcw9PB3ecC2q79PRx
1LXcJY477mmAkmjPYKOzE1QN4TAcjVwMq8D6rnw/5zotfqZZs4sZpFwsjQaXzTZVJk2+PhXqqEP9
hExWnlsHOWWccY8foclF1AXoEhePf9Hka9sOKS0rpqy1+qQhLreM1bdu7n1Jet7s1EagTr4unp6a
DkBQ1s2lSeP1OLQvQEKTbcA6sIMbYO8sU1sXH/IxAr21bhbJDLoXaCvONnCwH6rkayvbZD0bOBoM
U3yJO/yYSns4z7xhM5OSFqcGJRbjgVXEa+Nj058qsZ5pAztHD4dBi2Y7dICj12xhzC0NYiPGr81i
Uge9u+9FhgjOOQsHlMeQIHSjB0HCRYjM2xpLZnUZGS5TD04mI3A2qayG0fHEna8DQuGWz6JKPpGF
SCZdE9tjNMP5mH+j8v0Qwk3pOHQ30cC5XVZcbWYRoExrawezGf889bec6OaWFG+N13M5ePwKxKhV
K+z9X5GoaCRZFPdTjX2vvTP8p2TAypaGeA0nq78vpRCnxjTEiXUKMN31+dxX9un66HqoYc/3sDN8
qTQSzoeGoOdNYNCTvh4aF1Z5tRyuT1m8QVvDGsKBlYtTvRzifAC03bXxrZQy3QsndqnagnsZZuHx
+tPU8hKuB6aA6kTc2O8XYXZmhIheqO24hO/p5XB99P96SvbGqioNdfSWF2gWrnlS3kdlltbx+uT6
5VGM4xbd16cJoWhDCcLWe5opnJYXe31ka8BKlPk7nLnow69fw8aKPi2J8F7ypiEvRDa5PLLT0llb
CN/XTp/6J9n1mlrE9tJTH993nUN/pmOQORlmd+jbcntN1q6WeO3ro4D+3K9HLR/T9Ts6CgCxFW2Y
bOTgiBXVbHeiZ9KdbAVqS5vVQPCPZug/p0N/spe/N44wpBbEibNEr2NNYl7b6NMMV/bXYeyyIOe9
+fOLmjsKZwl2Yva690ZL5kBoepoykkfBcvj9tZJq/YApaBmIDqdOWn8ccoOsPWR4T6Nc2m2e9RjB
2PsVlKaJQGaArZONGCF6/T5cA5WuofENY8KNb0ZqNaAgP1pBg/7SyOpfyfHXFCWPGp0TGiWl0xoN
n1BZrim8+l9PjYwRb9A3DaR5OoRpIQfsC850tORbH0XDCdo6Oa1wYNDnDieGsMPp+nW/QkhJH1Qb
q8qf3XXVLcKnaeoZTnls4Zs86Dmfs26bzcWblV4wq/WnbHRzdYBV36NH9tM1albwChFpHL8P+eJT
zyShmNVYPly/zs/HYkOmlTkP5jr6Z2p9XZoxXTxoXdNk1fuoAvboZrh/6hgx7mJ6/30olx8K1B4L
9vWL9/YSdnLNZbsmhjXLq+gnlBv0/1A9twbw0TLHvRG21VOFrBgQV0Ae45hsIo9l0mNSb5tsk8rS
xLMVQX+Ju5dgqCnXA7iYseW867FBKJwN9EVm+R1/abDyUiSRmXEJtTr6LegXI5xwsmcMhF0Dw8pQ
NWpNqN4bEruHKG732tTurgdfCWXi61SQXAdt2khSBEBM2ZkGjmylm+4Cn5txp5Q/UuMLLqBmOxZx
sAaF/jK50Y2dOlh3qdZXQTwEu2L6USSYj3yuY3BmAcZ3pnKG4+IcW5mHodTZBqmFf0gdiGzSPxmi
wHlo5y+RP5aMouii5sWu6zH8qSIiXbPFIVX79iYqup+UdP2R3Eh4/9lLkoFzkynrpbnX+eRuHJgE
a7m0y5kMrOYq1Dtgpf1dWvHP+uDL6FJWF3s0ynXRDNkubUu5yge9MrHsjb39o7OHVd4BW85R8vDK
jTfH5LyoJulxaaF7ClFn6gHZD0PXDyN/UYU3w0qRuLpyNlwCPTr4HQN6undUQQqbBLDoKstbefHK
9pil+iUo9UW31XTCaU0pz2+2ylXT36s+JpTLfsangPGbYrkYjK+VXT4ZfYWwtlt2mSVUVSN0UZqA
PHcR3r7poCDBAEd5TuxM+xVLb3+id09vwxBHz7LeerB8K08Kb1uVozhGw0tKEN0TnayVFAwlA9Q3
QQ71vQnzhzFyF8c9yiqP+xtWmHHrWf2rdqF+9g0NqE5+MLDJv0Eyeys9zEGWF3/rZo8szdlA0jTw
YRhRP6LFKr/xhn/Fj7plqroDQgGJza72kRY/dKG/MEBcwQZAph/ezyFQzbGn7xlYLnlDNEBoS6xG
OSb7Fi9SVjg+K3jPPTitgi3t97tyOIQE+26Qe5l7u/KyfeAMKQqANt7nY/RpZ9Il2aFaMVtYumsa
qxhgOktka4D47OzMmin8AkV10mZjq+CZHcJIYC5bzI4aIVHv9ArehzEFQeSiaBvoMDIKWcSrSXU/
MWijy6HMA1jatZjiZ92i21MeRj9Q8BVExPhcWPftIzgcNPT+cKEEX6JAux2RUxYbUk0jFEXuWA14
YBlku0JD8r5waXF2QRFMJ2wmkeu+OUVSHErmxYWcKdnGF9MqnF2ku/fQ6PON4Zo5e3tOM5XGdC5S
Cp8KH25cvkV8MOzD3U0VoXVJO5O2DTtG5afHlsCbVTnNAJKaZQhVhE/zxCsNge7uLA8qlOXGFy6u
1TLKyL2+w1U9oXCBioxlt97lCZhxr+jTR+e+LhL83R55zLS2Ynox9sls/A889+bNkmfE9ty9qwXa
RTcNmdbT6pukEZ2b9H3Cqw02DKuRBb4qSuIFxmA9WKH5KtPsncY2HLtoIbHXx9q3ojNr67asOvxP
/LJtJ7fGyNYuljWyPshbPffevdsl6JVE+4TQL2Fr8sMw+H8Y26ifRsOFf9Fs8D7InZ8b312nmFfY
qH+2xPEMM1qsKhlmInYCtA9O8SSHgVzQDOvpGGb91nOAVxTh4u7X9J8xc7Jm0UsOaHSjgS/qOyye
OZb+OpbPQ9aJe/OgGsw0nHlhDZygqlSElVV+YO5/Lsd8A2cVkFpjF7vIbw6N65TrMiMAK5lKnMos
7CLHElkSqGRH3E6TgRW8j/XO76YbYbu3LFioihM2N8Lu+dm0Jtlc3sb5i6sRiMm2eREk/pHRBeQC
ZyL92WR+GTTaD3T5dNZm99gKeVtNNi1ascNrNh1yK7lxkuAlAzkLIt/B4IZniH5IsZ+m5ILn1WLT
hQMkB+sST98icEb7xfG0yrV8ovD8asa2QRtr3HsB938c51vddRoSP2DABCedGXztwyld47sj4Hcc
XpY8eRphJ5PYn01eo3/wJu/L4JCLOJl7R0z2KmUew4bPrdkqVx9Vrr8imyT9K85WqM8+oFsK9rXW
oxpxpoLCXRVN2K6LKiJlyezvVJF/0gx0NMnaCyBLO0vec0gfV1UhOcHL165/cD0kC4+rWHA1aZS/
0NdMd5CVh9P10GA+pwBCw13EtMWwQR8S6SxOuBUhaI9FoUj2QZHUDPCk2n4vl/zm6wHbMqSs5ekU
dqRqxVYS7lRobepx68OHTWrBaKU3NNBhB202gwnfwk2XAN9J6EkypoOKx/izIXeK5uoiqvIcNR7y
MLsUOTceUNB38chtPEgt31qXQzueanD4mUlEmHCS8TSSCMnyWotFPUzP0/cUFQpFrPTgyKSqOl6/
3sy52MMjYFPvPzS073EKMZ5Mssch7OTOtIvgZMuAwlqvx85NTrUgzn5VzOxKGWUdPZ9CSCrkVXlH
xmBpVGTYmma9nUw0fvbs5+fZ6ouzEw10RNheRdewwEF2SKyjykW4w2xGCrB6TtQjoF4O10fXw6/0
wevDEnriqdrp2MzOZUJjaMxsi/mw9Vn3BN1NPtd27lDATRacYbplPyIzbUnfk80J7ikpdstTtnoI
Y43uAAWJ/sfyGXlXrtn1kZ7xtQGia0avgd2CjHNugZn4njfRsE+ydcDmD2s4P8oZS3rneORn3o40
Gh7MIjH2tiOLQxq6YBApA38fbNJnTgodbA41nIfXP5lkswsF+4Usi4tz3OHj0WWCJ7Z+y5ZzcjJJ
21pnSXtB1IvM7PfXOqkuAEFSLlR2fnLuot2Io3JYzm5r+bbrI+bRHdDblwFwPB7t0T4VmvTCFTTO
JY/uSo68HqxlizDPDgmCIPQ2gV3Qm1kYkv9Gk3RTZOzWQHqkGlRyFtrYpyV96iRtib5YAtoNtS9D
HOFJ0NLLs0dvLerGp9u8lPVOF0ZIwFrOsaXUvx68pA92IvJui2Uz1yX+J9heYuGy6ki4VdLbMWU4
JVyZcO5USxnuRQozhokfIlk0HQzs4KuNC3utrz1vbclJrq6RiL8PgW/mBytiC3vNeOR9xdiTGD+v
EMbfcYi/OY12E7iQGDlH3S72d2PS32YLu/KXWqRvtpAW6gNRDLNnriG6iUMnnfU1XrJYdouBa7Of
iejjXj+Ia2ZePi84P9V6cuMzvqbz0Q0M8SnJ6wo1st+W7rmxrXPHCIgGJaj5PVq0Ai/WTD8VJ2fs
dUzeoroiFH1yDv2S4VrU4WMYBOXu+nOGYom1B6fHkqdUiMXUHh46f2ac4/XU6mFF49fpeLHaOfii
Xw/LNqY2XG+rs+pVLRGW9nJqmIlL3Rp4MzxoYJrXwMJm+dPrU6dsu70NP7FbNnngu8tNaJsmobMO
C6W97AWDuCE0z4HLqdXMZChm8OST1ufY/Tcppsd0TnEwLVm/V9ppDl+BVWl5DjKBnmeb8F7oqj97
OZknNW2FqwRnvEbJXh9Wy/nZKvSrTA/IpuPFxc3rRPgMpKFlpchpDq+RVGN/5CPEb0hm+DUHssGm
NzewI/khYETtYywP139yuqZIXx9eD2aW/PrZjKqaX4BW8ZvIev2i1jbJ8878YPTZexzZeznE/l5p
ZL90UlmWOEMs7KezcQjHZXFZvtY6sgFZ7CB/WH5jx+uhgF7fh9RQr7Nj+Vihx5W5/GF8UyLGOXl5
L0+dUmu8A/ava/P6EpG2L9lnDXO6ZVveFv63cKqe86U9opop2sullbI8A8H8g8ALUuSXzNCQ8eHa
gc1MSp2mPbC8rOv1cn16PVxppkNP7CX0aSqg5VvGyWh2NrykQJHF5+SoS/h0Uw9hNDfIGBH5LkvY
BOqhP+qiwMgNY5lCmHl4Pb1yB8MaLckbrbP2wch3UBy+2L1vH4Ksv7VKi+1DhFyWPc1mpNdCXFV7
0Yl5TwVBM5KVS+Rdvml1Lpi2Iou1Je3rxoq5BmFAVbyrotbfa/qaqyooHv1avGL1fJO5f9vUVrBh
R+nsASw7vNvuTZ7O875OEUeaJraihYTm1W9uT1pF45qPhusohOyocrATAUkp3qMA2EivRbHN62Rd
xiETVzqL2vYzKCHOcz+d7Sa8VNgpK+EOYKX723TI3yuVs9g6F5A55crLqu+049Wjplep85GZdTw9
5iFECuoxP4LlQlV49JqFb4SbZNPm8kKb/t5PSfPxHiyI69vaySZu7sndmFMZJxB2t/7kbG3Bxpgi
lUKlIwivrb5zRc4rpMJ6JZLQ586sRvYQ0Dt9hfyBaUF5xidH5A/58FPZ9N8q8971Qud7HLYTo4ll
xFNRo+oiwpljvkSOcRfQuNimaKCPcuh+WleSASiCsVEwTSoj2F0vRprOi40iZfjWmvtB+vvrKhK0
QObW14fZGGE0n47IEFjXMFOBI5kNwNRlcBpxEPzKlvlDTfkXreA/lZv/X+v5j78JEif+S60nck9y
4v9d7rn8vT/lnv7fLZNxs287HpCWQBKm8Kfi0/q7dIgm+dfwO9tF1WnSlJAuPx05KGl5CEq7+B9/
s82/Wx54mCAQdJIk69r/TPBp/TVbw3UClynq8sqkbTNW+PfwosRLGvp2KjvmiLIPwdC99468pWlC
17IcwxMaRhrmet4XY0ZPKimP0ThlbEpiOrVC2CuHRYAm833W2t05COa7IASKL436Ix+rjJZh/zkW
cMGqaCZNF5Inyonhp65EeaOm+i73GFyxM0YrVgJdxKg/RRPT4Lbfxoa+tdNXEy90RtTWZh6Vv4Fp
lO+H2MlXnf2zhcbK0C86OwMlrXvfR0hFzFq9Fw2a/LFvvN2U9vaGejvu/y97Z7LcNrNl61e5UeOL
EwASXQ7uhAQ7kVRvytYEQUsW+r7H098P8B/l5jh8ouY1sEOkKAIEgUTm3mt9680PBCpIx3iygMKs
objFrvCDGCQaSWQqoclp1+yGFmWkVCm15Fi09yAr5V0UU+mblCzbRrAwpOIlt7FixveDWVPMnTow
yENY0A5Txxst9d+USpM3BpKQ54ZeFPgd70sAU/RW5l1wa3t+6DaaGro2fJdTZGNFqTooZVQxDkYq
sMFmyPPRnCgKRupCrKTtM8sd8FJU4VzHQa+6MUWA/wSdZzgmDcEx6XmU5DNgXT+PdVLt87jYoTno
kXJOT45lEwgE3efJUb8OXX7ogqz7hl+dPAfvS2/MZg2JY1pB4LQbiaRzy94tievd9nltr8LBgcdh
6ZfMcwxX18ZnrcjGnaxJ3QvyEk0fmh5qiXAMze7ogAq6R2gBFwBIFlZJJqNTOa7NSUlOUitXecUb
CwfLaphXVxFQdJxfPTbBLeoJeRzCx9RLjpCa4H4XiM1U3jBKS6xc6lxygNSOlD/C8VUocj9W0ACk
Xu3QMysrxNM3i/PHdnx/2zfhWxeY0RFCDf3+gJSo5b86COOfHi6/XV63/PZPD5dfeEak7gbTOC2P
FMsykRpS+aqitgWG8us2lvcrlt8sP06pIbelbz0uf7z8t+yGETlIr6b2pRR1evNjL5ZXLO9pclYT
JFQK98dzP173Y7PLc8tDY17bOYjhVstf/PjF8tCPfMqKy48/7d/3VyrTxSQ+h6Ijt8ifXvjTj8sL
l81MdbGh2EpHVsd/G8zFrOW/WtPRCk3QYnCVq6ceISwToFS63byCNqkjboU/PGdQBWPkoz/+U0YD
zI+e8JyC3thPjMqV83MDRY6t8CAY9l+Wly/Pts7ELMaB5t0BUDP7+qVSk3yDmtmviMYu6/3YnTCn
ncMhnz1NnEqamionr+mV0/KTCFKYRBQcqIUMzTGxB+zc/QRgHbEGEpRVFlNZU7W9lU7iJNHMnwgW
5icz1E/GGvKAYDXXJi+AAgQmL36lN7qFi5Put419K1NMDrWl+0gleoNWu2Wclp8aNEIIqMZH2a1k
Td3NY8aEGCQy4QqCGfJUjuGP5+j8b0SrVjfD/Aq0VW8V0Fk3YTob9r11LNLMOgY9WUOUevKtMR/3
acDv5sJKqU4BrkQYVV5UeauiNicymB31tLxq+Q+RqPb9oXCCiIpo/Jn4EeIsIvj1HgQnChnUgeSY
3UwAgnRHmhhz+TeqJf4T8kg1X2xp3r/FHss0UUbpFlpLcU7tGOdcA8yp7NNtXUrU0nmqb/CH9Svk
rcPJxolzGiPm/aDCntMMQUI+/zfQkqehXcmNOb9Cr+77bhLHlJH+pjeD2+AeL9lsIQN3onYzzQ+h
S4BN6oQkPjh1UKFualzT6mBS5xCK6wBiY3bMG3Yhbni0DnQ6slcLb86JaThIR6xTCL22PVlOJwWy
3kn1SD2sIzzqU+GxGOGp5fmpp7ZEwkoELoDn8DCo33/xtTQIgHFyjIuHXgGfE/oAfARE4lMm+xal
eaHfZQb406KZ0bROtdXCLlh3XZWc6H0mJ39Son2nA3Rvnjrar7TwjNM4TNqBdOa9gZUd6pWMxSYr
MIgL5Fe7QpiX5cSqhDJsrWC2MDheci5RgKHc62rkwWO1XR4aSl1vkcwQGaWO6ZklQu72NiGcIMrW
Vs1ygwXIQ+Kn9xUWm01uO9A7EVCtYiyzawGq6ECST70eFPI929zX7mwz3eUUvF9CorD2Am+4jiFk
/x2QvaylF4z1MBdXFrT16EUE61Z9tyVGW92UjWDVHZkxoSNzGWL56fuTPx4vfxihifznlb+9fHmo
8/VspWjvlk3bOrS0Asfbevnljz/46a2//0jj/FPt6cE2/7Eny/aWzU9LUQAtfLH2rXAOffvvnfjp
9RUgw7XuE/zlq1ozm9WpmC3/gaT956flIetoGAC/Prf8okWzvjOMIEnw2CpkAFSeagFjsm8FBRNl
TOi7eBEXnPUVlvNXakGlq6blV2uyXylAdWdCqSiSd2Gyi8hmMQir4bgekgGhj2lg4WMiqGMMNagT
ax1hTbFNPdXiL/R8rTSEniJaKrY1httDWmgviqwOFriosEb4OmksfgLNX5t28QhTYR9k42Oj9Vha
UFqvfSW4U4qN1pJGEZsidAu68ivR0bH1LSQ5fqqtDScHRErR7UBI2skMvWbPIh9NV+5qqC+iGkFL
75RojUJXpf6M65K3z+lRWXZZbExf/9xnEbnuAaLy1N6kVaqebR0KYdnUz5qxikHVBN3cWLOACVq5
GGlOlEglJuc2yun0x0G/DlLlNS3SbtWGJhK2wYE2FEOPMTVsOzWqLRAvLTGI3GoZCFnZWqQ95AQs
RupBAfi0yrpaHohur9eUd0Iy1rxDTI2LKYoZbjwYxEFI8pNOi8YFMe6thR/pTCSpkpgdAGZVHTZa
WdO4n9C6OHWD4UMOpQv08SXRmIF5iQnVR9is78dDFSIE80hvW6WxD/XQrKniBwEHoU+uBU3smFz3
1g/qVSzeQ5I/tqn6ZAEIcH2jgJ0sgDyl9WeQxp5LsB/MuDFexRgFb7wEYlhRxQliOUXOiOjnQreH
9TBFxbaZrFd/6vxjgCJ423N6Mhez7kezTcGWVK/ZZRY2uLBVdr2S12uAM59r5DCuHOyvvc3yFt2i
C0yT1hqJJ0LWE/m6WY9dBa6ZP/g7WyXfzKmLV12NcHqcbae/L2zYUx4Wq4MGbmlOQex6ytFkeRpr
p3mZJu9bANHczuvSha2yVsPWOshJ7Dli4lxl/rBSsc93Cd6D4I5UPRVmpWTRQLNzDrRdJSbFolyt
PkGOAuFEfST/sI1qJte1QH8DXp5d8wzdSq3m+8rsaIGkzUkSn6oWbXBGg7aTFUdQ4NiHzEHYQ9gR
WFbJowA1jShtWpUayVHTOD5YoiZrJgZo33Mugdzb27hyqYdygjqFigmqe0qpxnYhrR1ucOt8Qrpu
epjbLWMek2m3Bkq7gaBtrokTWeE1T3ZhQhaN4IUqTUhKoKDiMgYdYIHDKe5BD0T4CgKUmhHeYU33
P2mlfaEizyXl+fuuUsW+7fU9DIrwxsZJbmb22adw4UoV3QswzVzL79B7DSsTo0RGbJMGX2Wb+lG7
R4e+1+INGi9m2Ynh4Ebad5E3XqTZfLJEeB0sGk0DtUiXYrTYJe1tST0fsg7DCvEyzECcwHctK8Ff
PVIzVRX5aajFJYrRMHdFgiARyuWOXjB9TZJTMgiS9N/NDAQwQHsExwDroCDdWRqg3jIIHGzm2YSU
HdGc0eUsjiIuS/+z1ybqoa+Hz32Zlxunb27hZjindii+OE12h+eRzJ6kCbALNDqgCyJ2hqBKthlk
OW+KZi8b+x0VFGTMMg03qQRrRGQZSYTxBaGfstEDJOl6QaotuYkgtMZxM4oIiFpC8I8KiRcqi0/j
0KvP8xQn8XvEIEmyy2zMZnlTWzehFZAMQKDhoJKjDFgU/KEbegz7MCa3WpMrBPL5jx69o2PezqwK
SsCBgv+rG03VtQiMRFnk3M8CgWyAVjpcHT/L6M04cm8yhpDEHTKRkgj5SM4EyEcuoVfJg6N+6J4N
b8pOK3f06cAYcclnb6M7rWtofRNkBstrl9VoTEa7yFyFbyMye39NbfvdN09R89WB80UnGx9fFg6v
rFgH+sNatM4mxipnpiwytfNwHsoQOgttqkh058qOYCcCVVWgdLsLWo/WFg1iEgEaOVEAj+GCTvaX
rAPNFJIHiteJEW+phzVl9FmjcL4BbnvjMH+a/DJm/m2Q0IA5m4E9WcOjEBuzcuxtpxjvPqK/yfOe
yFtMVv59amXe0Rt9ZzX6kH0pYaz0Jmz3JNSu+8BCEjLQxZZfBETyKglYpivGq65U0c0ITbBVA4bm
8kuVcVMymuajCMlRwh3HHRAlqwt4gOtR78+gjjqGnPC5ot2wYfJwLzogvaGavnlolpHWoQipyIgv
IbrPWp917jgbOzIffKkcRCxcI+mr3di1Lm49IiTGCikOcMaVBlSMs+AknPQOLMlj1sdnX330+/as
EkZZEn4KbATd8xHl1DpXjS++nlx6k6/BgsYi0U5FiX8xpw5ngYX/psseC1aepYkzIaN+6xbkE/ix
s4XJZ6x728NBm2EDSNsGUbTcRxo+NRm86VGeu63RY5Ypw6NnlySa1jJ0u3xd4ozsW+u+rtEwKALX
WOTA90Agtr0n01bQvrWeMkd9iDMuPyUIejfO6veE3nAfJsauGcw3awrUR0P55qQdTRpfPg6lidKY
1ZA1mDtRavvC7D5jbesp2t4jOmHmn/rXrOX0UuKyW6WBzxR5QhY3+/8JL8hDpJ96lbpTEX7rS+ML
Kkfy8wBwoVYjpGvCp8WZArSWulbi63yJir2XDsJsboyZa3UMu/jprg12/3VuUY/Po+ALbJmryEJv
JQYKWzo6JMAZMGs/Fen0HkwF1iFjbOHrOZ8nxBf7PKCLgWg/z/leA/SPs/pjHZrDawNHb5U6I1F5
qPOD4TGkjI347w2aPdQXouUJFy6U/ahmr02JUcVsFMZEYvpoHd52ThQe6qCbsFbAPSgNwgM7rwK/
FeevGTWaTI0fxz57VUzC+MKmcMdurHbNHIaLWeyTE6GnWqZceuzQdaq4QWvYwlbJvPadMDxtQzrY
dunv6K0QXmKeBZixXVLi4ZMmkgmLTiyhEVsZ06fP1Gotc/IWq3p6gQyFidliCTTggE2aQt6NDmln
iSmOHRyfEBUSZg0JwwOj9W7oPOnWBAHKZLgb+w9TNNV2SFGj9Q3RyM5ElneaBi8tGlPXqIynrFUv
Y1AJ6B8s4aP2rCW5OPriBvdNf3iN41l3YsHQDCvDZA561Adq9oOOhHc0ys/S5qaamvY3pcm/+TrD
pmfpclUEIWkcdR5tglSHw+jd5min7saUUociPfreBqvPwAkPhnMwaP3vgQsyjXCiacWEtzmRx1KD
ywrDSHMTJ5/u28m4JSYOPVDpQMAuJutYFsGnvVDz18La+FMiwAMhKTR8bYNOelin9IQzaZu7nFIH
PaAEunsNsh2YMWhCw7/rhXDjAuJlWllIz40PfY4wH0LfZGCbZY1Z2K2Ja6lPzOvyWPsaMGlq0Z9s
MJKhNcQ9gAoHZz3WnGE6tySxlFz9N6FRU3fgo48RsLTWfok9iKSxnnZuO9XMp8VJS/BKOSaxHlM1
53D0IaGk4qwq/qcsn4nB06xql0ng2lb6RTHHp6arQ+60MOxMWX2hGG4dMIhHzdaI9beWygzswSk8
AFa69GN5JLdWulolHJwFdwnRIlisM+667VFGLTdFxT9j2rzt6BSubYVWi0HY8UYU5Ul3TKIjkJBj
l3DHwQK/lM/hLXHEeVjed3rwqEqD7IVI53Y1NM+qf7K0jO56jcwPVcwm1TWOvk4wqC1bFU2lZPEy
gHki1wKGYPtSe/hxSMvlq2CFg7vy1q6pBCI+vbNS1aYKXK9j37yn9H400+asBewOk6ozx4nWmXen
w1TaWo3zMgIJcgfgMIXsH+PCuJSiZcZLsKebKfFjorUFVNIRl/tGQ9S0Cl4TFNFElSedG0flLrek
R2ljNw79Y4gsfl8owVl1Svs4tZHlrgojjW5qZzfGOlKUOjuQXtZvhcY6BlvgodS6iDjzDCoaUtR5
tCiKkdUcBod9TZU/2Pad/lkClFqD2grAseq3Q6YS3hjQUzVy9FZS0d8XKBCLIHzEFP+LilkyUTEk
wOHe4+2gjx6VmNZB6hWQdk156ahdv1hBQ0NUOLQEuf1QWn8XyVNbxrjcfd/Z0at/xA0cbsbKdjao
5wxikL+lRdufSh+ZI93aNipgE9ipuXEQMWy8ChhBr6FvrYcs3eZZuB9oGCoWgTNUEylhNTTtY/KK
Cf9dx8yJjXR2iFsSm92Q7xfInMXQ4ZVIqPA9z2C5O982znEEtI8z2Tx4Q/+sR9195ZAV6mECXSdS
ebalDxdYzVlM14ccaTaKUWZHzaGf6QvBeHRwiKw6MHXcWnWYlBYZoDWm/LFGk+jhyGeaP7tAnckm
GWA6GI3/QXBxAuTSBi8WInbOFn8E0w1jknDzp2pFVi6iXu6FG9nGeNslYRJt3jxHdU3zOmDRk0a6
dky76kCvgTaFij/btxWxatptOUbPmiWQo5fN42CH/sbv+hloa1GLwyi5Yl87GzB97XF7b+2brq3J
6gxHJsGZg1qJE0oTxR7xYbnypYk5MoQtP/YFt8AiKklwgz4kJ+SU3C3LBFeqo5nfMCuEx6L3v4Sw
dJH0c7Mz0Iy15muT5Iwf4BNgdUEGse3r6BcJsSS44XGc4SwYb8GUUoSpIwM7EZQ6A+42R4ylDfj3
cer3JMA8V16mgDyFkVMg5tyaDP2wL774/sBUJXMuPrQ2jjGJUMiTSux0LJ7VTEeeUJQ7vw4eCpRk
zN9oHqlqiRL2VVCy1upLlSxC/To/I30Z+Yo+xyN5on6lfK0oUmjqIE41StENKxK78LcOzPVHZe4v
U32/abKhoAw4epQhjG9y8i8jhns3DQZEUYoORVD0V2hZ6TZQo8tU3vpR458rCJP3YYJlaWJuvsmq
S4aEnvsJhRwbAUBjlFszUbl/DNgm4zRy3HLCSdz16bPwvXYzNExLdTV7QehxIk1XJxZ8emcpOJk6
jmGaRsWYPAR8Y9S4I+7z96JnCt2o1CAGVDWttB6MMvqIB+OuS7vnCoQdHkZaHlpTTC5XJfGsfrcR
19ob0p1SIvO2Qhakk7CqtTGGzwkrs4NmyMd2wnFiD8DW9XMFXXxH/69gJs9aNbxQNEq3NCcvVEVn
t3/z2MwXKfVIF0mKghfAuOkbPzwSeRR/nbpqPtWMEDEVRqVceHIbQsODCxCu28DYDeiYAem0q0aB
kyQbzkxJS3Wn2v22j4wLwQ8mZ2jNqiyYPqYew2ujGFz4jrou3zy/24mgf3I61NT+8G5O7bALRuWm
csrPgGda1LVYOgKBI6X25EfagpIqSvN1Eom257YJszepxzVdljtOiwYxG5IJZD4FImIfCft8d3RG
5V6lMUvWyVeC7U/AcZ4x45JY56ExaAu0o3X8oKrGc5/gjNbqOqVmb7+UekwT0iC6HGCkjYFwHU5f
NSPXNkNZHQPQX8zYWCr6FdYbj8j4xLCi0wicgHwyVjp9fldwinBdE3mU9H5A9Tj5XIE43gSFJtbc
bOuVpqOAosYChDmTcp+2BQaw1Lvx7fEgKmRNuepGvvFuKvZzlbR3KOlJb4kHwtVJidFGCGUWZIao
qaFO2q5Chibkr6eu/hrBhUWaJF5TNBfFQO8VtWGAl6NWD9bwzhwzerItuo1m2x0nJz+0XUUVsJAs
ynsYpBF2fJNFW9gyfaYKtmoSZMd0Rb9NHRplcpFvdeTw2LBqKi/ZPdGrchUYyugGGL5XGiN24XTO
rcQzvjcjPn6iivfYh2CsVcl7E9MCD0pA/7Y5m/dbj8YV08uVzeCJtrdFncuA5ioNGmkLXDhJDekW
/vtZtcbqkFfMD8Ea7grH33EBrbQIh5NM0EEpZK07IajaOAk5Ncrx09jUHhQ/LdmOlXNAjx3dGB3e
tNSgBwX6dhcA5luRsGWuMEWjNVbONfROptfpnRHVJwT2qF/Qw+xsSsc3oqP6UouX3OtBQmYm/Qer
ug2ZvpoJ7fFWAQSu9PdKqNl7rhiqBk38ACWJe2ZfVZu2b2Y3ibItI8ggBvK0Xa7J+yZRv1jwZyAk
oB0FIAPwkVRJOeLImJdHkQOMRgVcrXW7VM2urKzOk3rQSW+/60uJvbTwKAsqrw2apXNHpWBH5pNY
C6CGihUQn0XCxmY0rW6bB6pG1sRtB75mxFtq9ge95r5ZC0D0HRSPThpvodWmbpA/ieS+b0e4657C
fNbD0V4otr1RMsNbA67O1gpVBkV5RBzV18BgKq1GYhWnLkUg6ubqvUO1dJcpMuOEIiJPJuIcGtYz
iTE7qA/trhqTyi26iRT0MFH3bUBtYABDTbmza0kiE4X2kDnj0YwSjGgDPtQwGc66U2LJI9rQJSdz
jY6XanTHFJ0wBBFmD1OsX+lNYdg76DkmKyDH8IzikCp0b878gK9VIP1HxuYPO/AoopAquokinVQS
FkqbSjuEjp3ch2l+yrU5CdrPTuh6b2pPSQ/aBChZF909nX/sClFG9m6k4ar0LAo5CYXqjpR2xc/k
WR26l4DMkM3UxBzgGOBy1wzwXJrgwkxEuDontY4pNSiT8DDVlFRH5RVOw9arje6zPVo72CX9fVgb
aMWtBhyLih166HzCWirynXInmG56xaeMQLr2jrs45c96uNqcCTQk9rj+O86PGr2DkfhrSMimwHDn
o71r5z5RMwvLF4Wmmc75zj8eLz9V869/PLf8ieMryKCWv1keLz/99hq4Uv56MkOVS4F3wPOCKzKd
omSrOPrTT2/zfat/fEsngbaE3Vl3v79o2Q53Q5rQPzb+/S/tCJ993kfM0nBUBx506nhOG/ht/76/
D3ETJ1WqcvvT21ZVe2TNFO5+f+fl8fcXLp+kdsxr0HvdZnnrYFG6/tjK8urldcuBWx4GaUb+RgZI
dHn444iqAK3IUNSOYaV88jqTYoOkVkmI6yv5jIobqBbANL+vzlrbEZ6eKKxcSLAXOMpYScbcdHUE
iGnHopg588OtJSzVdQZdHiJA6JZqaK5PqAEztvZTwggXNbpraP4bS36ooHmE7J4J/iYiEUigU18R
gQb+u8Gr16KGG2tm81n2Cd/kfhToWczoMem+dmSDIDBJm7XZAiFQ55bJSPIiRmlAS/5Jy8ZjV0Zv
cwujGpV5rlCcCzFd4xrxaFuaJ1zKBIrTF2aKYZtbJVNuRTow3k8kdQkU6ohkmwjeplz1qXevCgbU
CHnjSpghZz1eLWcirJELNpvkneUzRGbYlaYcWXIkb6oySDehAI0RWruWXjx56MF5AJe9tix8QkWq
H/sm/TpVHN6cFpcobDzw+P2kqD81mV4B86JdY3PSrkRCHKwn9woYeAppGuae8Sqo5Y298hmdjrIG
jXpCmrMW1GxXHfptTPkVutG63wSB2Jr1+AVZDiuHZus5tY/AK9oaQ+1twr6iZW4UlzSx3vNeDG5X
ju+9nRIkTOA1b5gTE+ZzD9TaJt10pM/5+nOeML0lIosiIHAeN38BSoNaa8KaoG10nQyniizNfR+3
Hqz7SCLXpoEObrVAd+TsSlgCLgFbHrlnbjVSGTBElqzbhtG0A3hONoCmHZoewMWktJ/LHu+ibcTP
PUFnirWYPtUvODFgfqU27ajq6+j6LT50bmobBYnHFmM98HarP9mV7gILeCopcZYDBDDdpiufTtkt
w9hGYmCiR6Mo6yidfRWlvFEn76Eg15Ae2ZRD9bWIG83XgzPHSypJuW1GrCncECZZgThqc2IS5IWo
sRuw/dd0CO+nka6lEbQka4L+NrUE0kODHXHRPFmFXa9+Ik3+o9P8P1mb3uchIGkEiqgMi++ox8P7
//uvWdAHUFIIA+4bUyV0ffz+7frItJtXa/838IwxCVuKU4QqiVXaKfLGjukshFpyn6ioO0LDezaL
UmyUFEceofHe1vGpCqctNmJFHOpK39FD0da4jdujRtzwgwE9aghIA445EXK7Jk+UtMy/77j2G3py
2XHE/jqtVRPtsfxtxyd4j9ZIjfZAI5hUAMtErkE5bzXYdM7aqKE0GDn09JPgzoQcdzMKLLX/YR/+
cPCof1hCm6WQMDh/24ewDCNrCNLwgFhjvCsS/RBrUQCFqdPWcrKVPcJ4B/L4k6OUTBla9caCHpIV
X/6+HwLY5+9fIlJRZM2arjoa0Y+/fokxgbnQ2W3/0BYe0DqnMg5tQ3teZRDs6+hzh0+XuFnrWUPz
fHZibdiTuwen3DgUXq2cO9mUJyb0qyrDWekjmOF+hbI60MDKGT7DNIpQ7ezZ/tEzzBvMs/W5UGoS
X2364ZVCTzqDsbUhfeYKI6rbD8QoAVS0T8t/4fxTk0yf//6x/3Du2roUhmbbmqPiC5q/np/O3VZt
nKDpAv9gaYSN9DUcvkiSIqv59rYwddLHpurUQWkxYODtTb04pENGfz+ZmLYP5Pz53T5VewNcUkoW
ukGSRUd4IkY8r9slU6Dv54zVFnjYdtnz/5VHP48FQNsrlnSiJCBdh2/NL1Rb1TTET1+yC2z3VxTu
ta6vb0FbfyNo5A9/+Y9A2pL/Qs3saI4DwHkewP5bH22Lf5mqZQnbtIWONsXhUsjyatZCG/q/HIez
xLEcy9SFIfjVPzJpQ/uXLhwpVZsBUAK0tf4nMmnk1r9cjY6j2ZBxhamZhqORNfnraSnFaEF2UIq9
WvW3uaFSlKOSG+DXwMEN28pBzPbTQfrDKP6nLTLDNoRqW0LXxG9bTDIDW8ygFft+U3uiA+lafNIh
NhkUJXoPxMLfNzcPaz/fM+YPyIboPkIkNgxnHo5+uu78BhJ7RRjwnuWoAY1nTeHkUkzxlSzIy/94
Uw6aTIZXNqiytV831ZHOJvNqgpNRxx9xEn94SvgR0hqM/a9/39LvYygfii2ZDsMJ58C/fWsNxZ06
MIdi7ym93EiHAl4dWKQmYEj7D8dP45z//QA63LIMx5am7cBq/vVTAXhNwaHxqURcsVQl0NUpWUA6
oOZVmo1WSW8mdw5aRQoGFr2tTUAbZuUNkebnv39qnAT/vifEuel8m5rFLODXPbEhvimN7Iu9lIQZ
xt7Zagk994eLpoyXoRgea8P+5oX+fzoCfziFuG9almU7uiWZhPy6XUUzc8GNmlNIiQ+R2hx0m5li
3j+WzfBIRAZVfv8UZdMlckiGy5XwWhnVtoAWzLKBEsvgWM+RFT///WgsB/63M9uxDGEKwNaGZf1+
6cLpa/WEG/S+MWpK1Ym5t2y2BsciJp+oeW/VM257noiIzFAhIzY58Nw4LWf8C8uLcV6obKkYXv++
Y3/8mkxbZ3iyVZXh5dfDRYOmJbgqLfYKZDJiJrE3VBAPxpEyPKXNj5A4XTSMXwodgf3fN61pfzpF
ftr2/Pufrnbizo0OMALcHVPc9Sr2DWIMBMosTALVcBlUyaGIhn1vWV/D8FNWgUX8+y788WT5aQ9+
G976mGTULmMPuCUjxLCHizVE1ymfV2YMCX/fmK5q/360IaM7DuelLQ1dt387OXMvNZ00L9J9rhZb
mwaZlccfvTqxQgTCtTVoDy1rjfBTCyV7NQYKUQxO/2hWYk87jsKCOrdx4o8xGQl+4NwRTKsHaC5F
TdWauoeMu1tfbR+xaD7mEZ6U/GVggJNhdLU04jLrbrhgM5FZfoKO1lop9VzciJTa2sfWQo3SQcno
mdON4mkcPYIyccvVDmLw6VhanKBxzIvQj7HibG+zqcIDaVKqIzIP5wWOPS6ooesfDYOIcVCpTPRm
RAFGWYH1XJXZ2Qa2vFaMmXc+XpFH3YelAYqEhlc+HHI06FTyrPUUZ/eNTT4LfFdlnaYtrI0gPuCn
2Y+e2NbRdEEXvzfq97iNromtHmOAuxTnYLBRTCr6bqPL6CM1k49cjz7m80mXnMJaxmegBibM+s2Z
h+L5yKhxz5yO+PGix7w46G+K3XmouYMPKwh3um2fa4y4q57PpQ3Wvh+654QlnWlS8+V4LoNHYw3U
vZsSBXOBEGxMrxrbNCoOkM6I10sk7z06ey1E+qO2116Zc6am1tUjQuc6+pYeANBV30hkLtqAEMPm
a4F/RBwrpmiPAWw+/J4ZffRA4fVceTZJ6ForefpRpfVWVsFHY/tnXQAUIhyXtWOgwgMu3iTVS2Pg
oyo9Q485qZcu7IB4fhscTD2mA9ABTyD2hR6rJuNiQWcv0O6KnP6mZ7AnnjM90CLlhJ0uxI48Yq7a
p6l5JA6Qv5ckxD0QN8rdpfCvqPBYLnlM28P3shuOhppc501kE6Kqfj7RYNTP2wvH8rXGZCqV5Com
9WjOR4rJz+1Q0MmO1Qtl9bl4+hHn8VWL0mtnU5sEqlKCwKeZRf/JfxA5XD2yOx4jp3INtZlLQsQu
en77EAOTmIsWZLzKuZRcexg+81OXwW6XTnA0LNgi4GwuE3uEDbTZlkWorOsyukYxijrujpRPum9O
yOZ0wZdVAb7clfFt/o2eh4bBkmQT9JekxdWnZe/tmM83aN3jfN/F9pGvwqteOKupLK892HZiME+y
oSc4aAAQDR2eUKBe5lO5n2/OQrVulRb44uRBH9D4bkJmFjujRMjrdRdRoYmtSbgATjR+0lilnlgO
0xtK6Kq0Ceyi+MPyiPApVbylek44lC+iu+V0LE3/I5ov3CnlPKiU5LPQ/Yc5wW7t2Wx6GUpw4H/0
1nChAnbR8z3DLUDg/iLmxoNGaXpd0plylWnckjdAHKYMrk03p2nFLI7BMIExeKon5oTLsEVkwAVk
ur7uB06hghrsMIAhi5rxos1fFLJD9Y0eaxfaD+pMX2jt9hHqTfBh50W5SlSGvqbyN3YRf7Kr+KqU
xr4Mm1fgFd3INdBxumh+fHWUokEgPeyslluW7JkCDw6gyb5UxG55gWx3ftnPyY7dxZnHzEZhtwaL
XaffxLuwlQXQUynitnbIRKOgPowN8bmEF5HUZaOtRGFyVKtQcWPpndWWYyOpAe16FTgsYQqVrQPL
CodtD0EHsjkqJLMazo7Z5sg/9IuVzFeXlYP+Zb9pT+BDK7jShwojX6VB5i6IIdyEKGty+E6uhw4T
jWOscGAQ9nQbvL/EsvaAO6BTYn26EaI82OBT3bqYb5P5QBtEZbOWqjxzbRFpa1EPVxRnrdP/Kkel
RhFJTqxfGE8BqZlQzAq5SYro0+zVp+Mxdychn64STd1ECtdVEnCscE5dSLLDyz6fkMvkxWqjj/l2
oKbJh+lbe0Xl0DDENQ1N+LFR30tPfSKEZ92p2kPvyePYRmTCoYz1LLxY37+isXlp5f9n78yWG0ey
LftFuA04AAfQ1nYfSHCmKImaQnqBKQZhnmd8fS9n3LKqyizLtH7vh6RJEakQB8Ddzzl7r53vkMwd
bxd/n4+l7x7h4rhwLbigiqT4NAxVc5OtsGqJw5zxOYMzJtgX6+AGOc0v5mK4Ckr5xHyQTIMgAX9n
Fts4R8WZzcg8pj5o8Xg1L2SJxMzV461b5+fO0xy/qY3vskf4EiwpWkgvJUC6I3RAJrXw9ZFr3gyJ
mJNlzAdIcpFN9JDr5NyUFXICLAtMc8zw6IzcPrbGfWjB3BhCYtHJvUHECF5DzMs+WQwE4TpZ97Xh
krxUeIe4KMxV1NUTMKiIVFJuQrqtdwR7RdAVOLa786/a7S6iZ92a2TNXwfBL6nmxgYVW+gNNkyrD
Qdq7U7U1bX7ZwGJeJ9iK3HjY2Cmko9tnV2bcQ8PSfRXWa9v099PE5dLljeObnvhMI0LjUj3WVgOQ
e9G42TpSmFJ6Ip/8ICFoLSGSaB5IISTLQ52JLDH9gJVGkeQlyJpIuccBBMQ7WxImhBGEyYj6IkJq
jukUEq06ywZ9lKyx3uo5Sbgu2Ri8qMQqr0UnX4uJW4BQ76elGB+FWstRMS26jaGh5RYNR/ObQ17H
6rYE0TMHOGvkDIgD7mUaiextmMheJ8f9dYsyNF39xUH474NMgSm2VDj4Y29gvsxXfCqZ37nTuaY8
2FpVfqTQ7HzTCkkFC8dt1/fn0BW2zzQLAi2SHyjcvS+TvNlY7Iv+Mstyv4TnluAa7nAOBshf2Ofq
yT73KjWgeBKdOzwVNVJC8pcIxnV/YJbC6++O3xNG5FEqj2E442rY9LqzbRmEPiclRrwBCQvFN8rY
Mf7mtoN+gj48YvGzT2mcBWDTkpOoh10dVPFdWE+678m4WndCyQ+zCBxzVP5gGlqz1QB1LjQCCIxX
L2SRnmNvLSYiVtlKfeb6DtCMwwx+FNI3wU/1Um+4oLHETEW8a3Pk/IRVI+yO65n4sXlTpvLQRIjq
WvFUjJKG98etJre47MeClJbe2blAkQiNmIhcIOwpxn/Q2OLBnpoC00p5n8ouBgOILAxBujcPWCAz
NYWY3VcjngmXSiu/TjuyJvL+QTcG/menXuWiZV6c16fa6mvUq+D4ZTcTPw8rfZXU3U9tlJeerBZc
n902NmNvN1X5iawj2BZ2emXcvbbzV3dECFWpI0MzsYClOlmbVcCMOiolKBUCMg2Oebbzo5vYPvR+
NLYd8wFQwPeNaWCeBPIVaw1KkwT/BOetYbK+MdJd0G+zkmshEdVJSGFSmx23vuT+nz1rP+Spu5qY
7Tomv9CrbUYGld2vMftV2wH40mqMXQjiDtflrMSILdcXIwgHrtIKmZQfNsRE94ztqPlQiTaJbu+j
CVMgYfXnyCDsdKYprjcTqv+WJByvuU9HBGM2AVp+0Vm+0aXOpnVmcPbD8A5Ju1svCwRFIFcco9zM
L9wYD7co9g5GEN9xomY/DsS0EfxTt+CNPcgqCC/tfakFwbphh/Fp0c++rHRrpWkG4B5OflAOvw8t
+D6PN3Vtqd8uu46AwDre2DL6QqcBRmjIdredrjBLikwFApYY1RCxWIelWdJdSJ+A5czbBUVxFbUl
dkseHTEvYBTxyFhjV0BNc8taiu48skMAkrxkGEK3M2oOFMDBdg7zyM9F+lEiXCSm4VstGbboDK1T
o+VQ1MXohhkWuJ18dp0UfwSd/20QD3dybl88F/f/nA81yG2MTdA5fF1wNlh65ocTGvsCCtPK6M11
YXARLOpICZEA9XqPupLyYUUM22shyEBxZ47pGsdkm9yW1Vxln2rD/N1dQhsXlrCgOP/gBVPeo8HC
wPk22AoeLAgTVIeC1IH1YyzaqcR97LeCcxYgfeZnTHzHlEWQkM3d7dgKEn0TVjPPrH3LyGon8Ybj
60CHvsnHh8ljhKUTF6AZE88UIjSElVXKGW99e08W030ukXaxJr2BuLzcjrpdQpnpCkQdbZy8CpfD
Wxp2V4RApfjVzbzuRq8/vWqnTsplgBkfUZ1FZslakjixI1O8WMXau83awSIYkAUXFpvFtPfqP/zx
0M6b5Gtp+oBDfFJswiy41zKsa17BH1VITvy87oFJpZ9NwUEjZ/Rr1G6813zTbZCPuRuLwnSrcHeJ
NeFZtXr+fU4Xbk99lwfaJohyblwcJJoB40njY4Rux0FZ9Vp69S4wx3D9PnZegjb5vpT6q500DCvN
9BPYRQdbEDNZTp2mSS85wjdbdwnS+4yKZCcK3twye3CG6bI49lPuAqmgcwjzn2WJfGK3vpRoQJnH
YmFnn15Xcc0ktYLs39dPtipDxgmbm17Uew1F4tZwsTYSNEY+fXHWHAu6YO1OmyAu3mfrYgvqSwfl
VRpQ61GuhC6lqaneWS3l4feRqisenYR1rqD4mmsdKQiiHmSP6sw5naC0fYhur6FUa2NEzLcrNOzx
tCB2PyV55rtVgIgHssbtafcudLUSm+WAkBCDboaeQyeZHRc3eXEkuqK/XMEEeYozb59W7NRGPlyx
Zo+YHox9aI5Xc5yZ3HM47h3eeE72FGjbPI6/NM+bNkk/EPbFuSfPwmOYl3ey7KlMW7RWQrzePoMe
0OXGLJinKDIxKbOcCEtVW6j6WI/mN4tZc8+oELAzOSBugOLMMWfI9apKNhnEIE286Li2VhKNCKtv
9mkwxPVvT0K0pU9EaroqJNpDDlO8TxzEVbFaJeSz2S9O4jUrDfhrIcRZIsVdtfb8WGvF2XHmU5Z2
94I2BK7rozbzkym03JX6p1X/ww6H72P5YqE9rMAJ+wnXSGFGDx4tPRNXftm7H9WAm6QyJqLmOOyS
KvJpqhJ9xESnB2+39tvtyTNXywmU4HqFvvtJYtbIAFl8wbj1x5Kf1NJcSZL6A51nVe+CcGi54NNY
XoKcXooxndzceJyYOtOCme7MhB1Ts++1IUdTXr6oBaMvqm/M5FKd1caZ0OrEJsmXqmzTagodN2vP
HDQ4BFPr9S4nq/rp1k2GbMhgz/7QXEnzTFBe4jQ5qX1ZdNgal+JXM3BPq6J+KDmy99hjHQfxFhwa
doBORcGVM3J/d8MRw9t0VMJcwfxEaMaw/3bIFte3u3ZR3bFaz35WXWdjjqCMcM36hJNM3Whbl2C8
vv1IJwoQtdBWb5gOfjb1cFVLifpUo6XHi2t/Tln0mRhkJQGEaSU2m6xgmdHuZ1Pc6V45+0vMy1Yt
iKHl7gmn6Wo7z2kf/aiN7VLQVWmAKLCrH4KeJWNR78kQPE7L9E29TATe9JRZFEENXGyXZqaj8dmr
xmXfYsDl1MpG8iK4O2pJo2K0CLqbsJIg62c2YHa1w1QeRn0QmCDujeW11tqvqcquYPm3y0gUbcTt
P3FQX4XEnE417kk1wEiMWVEDxDHRaXoNBQg1AE0W+k88RaxvYfQ1W3Q15MizjlrtwKhnZ3BIdNSl
fXuIG9WcQhuKCx+xD3rkOdrLTF6miUuQTC9+L0hGCQTFkdm8uTUWoufMnpFpC7dd1yMXXkj6DG0k
lR7LBU4wYCnwV6uTQN8bsDNs+uwpXY88Q+OiOh6ml38WTX8BB7Yd6J1IW9XWXJUCJW+ryR2eZKr1
W/sMzYBnwpB1SfbrQES2rOoeb04ieJm8xKkZv9M83NQNiRc9pLHe4OCXG/m3bmDIrO6HLrD4CNFI
EANMa01zfZlLtLUdtRC6aAqabqsiZmz3zZQCdTjpKwwIuP1a59kM8NjdSu0Abu1kZkeDHuNQUrPN
E8pfwQWtynv2+6EOv2TIwm2Dm+5HyiKJmKAZ+2s2Tru5IhdKo/mPocQK19EwYZJQhSRd2FulFapW
WTaxMhSwNLouJzpL7Y8MXICi8TpUvqwV03Qr0AxpVKtJxGogQ05vhQfEsAppTkV8IHbGJVkvym1L
5y5HKx7F1Z7yVFsHQCDpDEa7GhzauvEUzHOOn1r0JrvkMJpoRTEpoGOnQNbN8hF5j41eE9570F4E
Cim7ZnkdkpcuJHAHa43E3Jz9LJrBuNxqz2KRxH+4RD2g5QCXnr80oHDHZGSXCnoNiwmOfAaun46R
c2K4hKZ1sab869al0TReNGYKv64kZ3/ddXdKMmdHbG2ERf/e7DgqpoQBcNnalMagBTyEihxPZ+en
E7ktHyfvYx5YXDSJ+8tNKXmbnKyKKjLXt052VdGNbkzeu9TLaDtxRsbv9FAmubNVS8ms6t7KY4YU
GcUbXtOvfrJoICL5KOkixGb0lVQPgECjVYKMkTr5W7t095VG6R2U2EjmzGZBZXszwxnxjxmfbjUz
ZHVazmpvSyXH6M6Rv/DjjyvVrF5Ua0rY3JiFmTqcGO/pMqwYVucrqeBLobfVWg4kwk7Ys/r8sxli
mgbbSHN7smP4uVYT1KjVcn87zd1eKEev2a9si7WZIo/OLMGAfOhmxz9qabshFPFjaNTX1q2+ewwY
8dXdGbP+jrGIfgNDgCDMPpyY+GIzMmGrJyi81XsjLU7XI5FwBS5iddVP6bVOSZLS3Iy7si52bTG/
awFnlcqJL4v3ODohoQYgSk9mRh3aSYHI8q5lL2UpbQRuE4K4eWlHazrobkVR0Mw/A9N506wCKgBh
BHZIuqLlQeevvfxbVXfHsMq3GTCRyeXSsotsm2NpjeofVabJbWTfY1I8aHr1voSus55BGeyCrj23
VlgditTRSKpKBt+es9MoYnE36UP/NOv5S44dRsvtCbk0/TqgeIs9XSsc8RuH9h2+bw2M/FzZ5BJp
DXKr7TLhRgvAg5WLWZ8NM0vug9I65fQeehKNtvpQX4Y0I/QwGyrErYO7laATN1XY2+u6ztptZnBs
SPrpvo1N/QzNcRUN0bLVXSZzVRAM+zAZn5velIccn+zIcZvy6LMYTcsP3BcQGyg38fe1FWLnkjAI
gzy0/VK53qbS07e8hp049nZ6NjD87ODwPxSjiwmUFMirrNHhFSp7IVfBCal6QPddH5IhWSHlc463
h8Dgq/4d+oRx5FqQ//NgE73QJfiE2fA1Gh2FiQF6rh6zOpPH24NU+EubOwe7Z3m4xTqQBHSfxTLc
zINGXA0M0sgY6R9E9ItlxEpzS2cYdVa7IEV9L0u9VXCQH7eckz7X34uKgUKWxMYmj4jdLUcjP94e
4jR4h5PgbYRZ28fJxf7yz4fbnyUVJ4+oTr/H4I6RJs8H3k3rSMa2dbx99Ydvzag3YUU3x7isi5Nl
9dNGekjENYBxx38+YCwCf+RVyWaoA1o49RS3h6QgUwVutq0N+Aa0tOTur8eaWBRWATM+p6H5lEMd
3Y5ev53MCSMciRt5N5OSoh565XXDi8F9RcN/88+/SAJ+UZbS0TA0oGO3B9r94vdXfZoSvbKov3FG
1ZvUhcXdGtcPnoYlqaz0a5sa+pUciXCbFrQGo4Boy6JAYCXiF+wz9RmfeUPhCNtey/TwyKd0Lbtw
nUPmf9Jlc+avp4s0SEUw0yw5eNnQ04gsCHxyPXKeisZ8tA1NPMYRQGmJYg4XTFGAnrPbrcWJgEVn
9lqGv27HBaW+pdFeP2C0Wd++m0bISXT4NWgUhbvre55OOM7VdTHz6jpbmI3dkj7F7c/wPHH8wPsN
4nJK9ZI0gQtNsXkLJoWMiDK7j/2J0lDiYIoGuvvwkgl+Um9x22uS9rf60i6in8YEOkE6LTE+9OYA
bvPVzXH4L3+mS/IBQ+ubOy7ROh2D3h+F867ppL1PXlqfrAJhW26voNtPx0E93L6ahuiJxhkxBRU7
uNMS7BzK7Cth0L5JGRseb390e9BT73++rZoOviE5wRsWvewgmDMIepJHO/rgCT6mA1e5UGZzO7Mu
86PXBQPTJh7cef7BdmRBsFmCp1nsyrF5sjUgE00575Fv4mjlLv4Np509fddbybnOcQPlXbBxtaLb
0nE/27PBn4hQcP63IVdMF6dv0pNt0g4HPtIg7AxDP6rV+bTZAAINj40KVGlRcNO6g7g9xrpxsOLH
XAGgh1Ric8rVapOphaYMyl2c9h7wbbwfAACCyK9EhHGAmpKkCHGJXLIXXLghxOQgD0T+aLaImg3J
gW7wsAbzT0kSxbdJ7t6j04xOKSwbjEn4xIZFI9VFFj/qmt897yAp8BQsAO83GnUoUs4Yty911xpW
rQvIn1bEtIbDYh2dRbeOt69uDwGW79/fxnYltkiH2Tn7A5SKeZepbKCI+N/jjEf291e3P7PDF5I6
lwPdY499blJBbTHw+7aK8cYFbrfB60uMrdF+EBN+smOHLXoeHjCBf8siAmHMqSE4AeK/EXYvInX4
5Ekmm2d9k3Ix03gYw3MQu0fRm9NadgFJnZ5Nk06GB4uSp8hAoMeV/h12IqzfU5vo+6icPry6el3s
7i2dODESersfOZdS+QqIE4IjfDibLzb8W1BFTcJKQkRdQQ+j1TT6HtaHLsBjD0P7s+ZQ3uHC2kEu
qDZfZqURomNzz46uDQ9NyI3hICMz4LBLpwLmBfvLc9pviZ1/b6X7ncJkZRvIkMEMfp/qgFjdZj05
7bUIkUCDpWEeMm1BPB3UCyAca8e5zOWWgC63W1LOeokyQvYuJkKUF88dUAeaLOtqCKGfZXRQJ9Y2
OE2G6VzIFd+mjfyIM/O9WfhHmiX6cie2uRGfaBzRakS5+RZW8HrsyH0WXvgdkPh3szDoez3GMBtW
0FTEGrQ3kKC8+TZq6Xkxj0stGMYJ5r0yb7b2Ar5Anztxzsv4G6vQXapHzUEzGE85dbUTff8g6ipf
u1M/7xegLHmjYSAfAtKcYtK8VOQos7hh1TzipRo3nGab8yLpgDOK+sKRM/3u8lha7xeljmE9+gLM
xGA5eR6cBooCFZY1Zbd5XUC0yzopMUA3jwboEvyClGqqo5d44ZdqBU23gkqnw+LmxboTRFEMILug
rrw2nk46kV6tEuQWehdQQIKlodARMLNXRLNw6HSah7QmLVqmn2CPntD8u/QOqZlJpcUtjgNioC+A
3JlTI1KCnrZQFmefona11d5C5P7XehtLScz+TXPl6VQFyJoAtQvTsP6gL2qXJbT6lvaVWdp7os1N
Gi4kpRq4lidmJE6Vf+ekF1DGYP7Jc/oTqtXkMVDrBe7piADDllM3DYqYHBhVGdzeSrKAV3CHMnM8
hIJyliOPagu3lymRTJltiss+oN6u4FoM8xf2ZuZViULGOvu4JEBlpNtTJtKAQ/guXfE5gadba6Nq
HZCRzXLNkZ+A0l47S2Qsf/2mGH9Ut7vqTUFDajjAftE//lGXF4pwdmmJ7JvcILR3PjUpJat6SuBV
7ww8++M+9Bp/mnrX/+vfLf7D7ybnW/BLDQRQnv4HNXlrDTbZiFW2r9TEOw/oGPGLjOjVps2AefNS
ivkqUYvMk/FKiuzBGwlUowpjLAogH/xoYxFIiK5l7ru7JvMOk0XL56+fpfyTKMzTDd2xoWTqnmky
NPx3WVrREDRryZTLxuVZRh0FIgGi44plmGJyVu21gnShSvYennN0VUjGCKn6UmIOwqJ5YQXTkT4j
AJ2KGK3Bp6lqOTejw+OUxWfS5J94Mb+4JraW4FAWJhF0cXLqcFkrCWKoq7pdtQO72rrU35LZcXAj
URTedBqUCV8MgqXvZBF4egp5kcJAS9hww2U6wZfjl5mRWLeDyiFqsjtwe/txtjNIQcN1zqNfcTHe
v3syu6qCjT7Pp2zGa9aAy7GmN6GajLEkprPgfBt9wogbdo05P2VTtP/r99r4k8GAy5HIYGHCFnN0
+SfBagUtU3NpfRDKkhIjolsbNKpUv0pv0qiVDCAGk0YoDvRowD8Wcw4/SIqLMZDCOekl2wEdZdeJ
ORlnVXsi72nct2RakPRhsQnTz1nyzMmPUUj/pPGGqxUwAK6M8ry0HngBffnKF21gcevKraxnAp/V
ZxLRsYDKvM6jzxCP6boy6FcTD/upBopFTJMsGVn7G2oUHY3Kysw5dQnVe07EvnLovtFmKBvabZIt
dJN0D2PEYCo1yIzLy+ybA/KYvS7/zFXcUgz1o5pZeZrA+cjIUl/d/j7KVJ+frj8xM7+yZKy29Bw0
bH6bpOh+5N6tXZ/j2aIBscnGeBdhfu0F7cYc6B4eBkZeek4k0aDDvoIYFkQxOOJCf+lm3mBBx8ei
NZeK5qzR5ELDwKu2ve5667VXWnmxnPQQVdovUPikURah4ZeB/W4MHPcCa2EwklJg6ejK2rBFyFJi
6G3HnZYL0GhJXW0ZlxAampAJ9SnMZAaZiqA0zexXm79kQnAMy/G7NYLNkQXg1v4Ow9mhUiIBCV+E
ppTcm432Eebc5+qp1oewjH5p43Tt03K4x5YPTBdudAxy8dUMSBiYatBtY9ccs7J9+ZvL9T/sKIYt
pAFwUcIHVh6Af1WsYggMEktrU4A5vGS1GziKAoIE56cG8Ar0k4wIz0CRE6+CUg3v1PZaKiXdzb9d
d9nf6Hf/rPj2TI9NwuY+EnQkxR+eUjfLUVaxEcMfDN+rPHng+HxQre8MLitMmgMur4zAieFVSa9y
N/sM9PrNdO2/eW/+w+JueuitBRYJC0nkH6XnfdwPgSwwrkOOqlDecFf1Kz2BlYGypYNzIX40lGrD
AlurYf4SIjlvVX9DKv0Yeoo1mUmFnwfus97HzwScEpnIOXYdV9PfKHG9P8nksVWx5qCQBzmPwekP
OlwO2BZj8DHaT2kS+BpTdJQVvj60ydoNhBpm31KFpbOxUb+dCv0UiWA8OroFVJIfpEF9ntN43PSx
m2/QT5CQo7pRyigKez+GqEEIlg6orC977xU+A4IHfcwpI4tSW1WD15IAOb3kypSnL6hiRd5AbgJc
6mm29+pRCwn9KponjUjCza0nHmoxu0+z7AXOaDp98INHGmvZW2V36R7wWr+pyD3eclusO5SVLzIH
75N7F0lI1p0HlyCemVtoJhnOViWPScNtY9YVQcoGxNrY096aqoXEiXyXK1j/NmeIdTVzr3qON6lo
QU/NBTQTMcDV2SMiET0MkgV5KYonL0IbFZr57OemdvB0+wFL+Jdd6kRqmfsgUSz41qWhXU4JqC7s
nXKpz7VXVddMgSlkymqVz920BzTzqxvj8vfp4/9bo/7OGmXcLIz/67//z4/pf4e/yj9bo+IfrPqf
xb+5on7/0D9iI8R/WQbpDwBSpO1ijOQk/Y/YCP2/LJyB3s3viQlLJUr8wxZF2ATbuyBlAm81rRru
sn/aoghy101HmWJYvhz7/8UWZahf8q8nfdwLlBvKZ2q5umXpf/Sa1pM2dTRPjZMWGE9dU5d3wTLQ
iWU2WI7e98mYmqPel4DAsk7flCR43Tf1HJ28hUmF+q43SpcIOe8R3oL1SFLct7pcxtPtO3vKaKYb
Ub41qvCHleu/CtE+lppmnSOaW+vFqMgGpDNwFKPE+k4KGLnm9oqRGQIhpVyf7dzYm3VRX6dpeK+I
nTo5cri2TRveC6qHlyBhzEQ8fHsUjosKfoStaFsPKMSma+FIVJ0K+YBkiziIps+DU4ctwkaxfm8J
Jo0ka9KYCR8NcCVYN8A6xjYIPzSnnOw6yOjc0lszGggDn4ziqU6TiAGMKzbxVFgHVD3MvRzTelxY
eNcOjN0hENoTAe6cXFv9caJRcoptjSdd/5Bk9D054M93AAt6PwGUU9Zi/gjBTKy9njXKSWxwJbls
ON1Op05EKuqwlZs50YenPKz26Bu8s9sD9smiND8EA5wcPj6VpEFt7s5D5xtBCycPy+uZdsx9xby4
KToiiTuiOEr6AJUVFr8I33bO/dh6T+4i1z3RHLthYGDSpol+X4pA+rjIc44G6OUJshnOspNPUo8C
svVyCCwA1+6LEiOWk8vz1M0sULF7xpJwLCKTnr5Nd77kf78kjj9oYfPA4L1YDOg+XmLZvtBIjeLV
MaQI5YNc+FgiO3x0Rz2FNz9c4fk7V3vsdrMU3QUZ97TRTBQI2mjbj0htd4OdJGT2ah/ZvCSbrvNq
yKAuc7/6Ncy78mQMC6FTenUFYTKubafsVjPoBiLzHBtRH/XR4IYtNDFCFhJSK61ZNx5abxrBXSRo
yQpc5LPJtV2Nf1Na//HUIagQseexJDB3sG0OHv9+EHLbHqFzszSnUXKqHAKqEcR0Z7ObIIn08R0G
4ehgm/FTB2HyUMTtuxUkrR9ZCfqFEGnHXx/MhCHUb/yXYp9nZOmGKmqxRkqPleDfn5FGK6cigDc8
eWE0HjIoVFubkc06q0aOirl10GllcE+26drt5Udu6NojcaanZjBWtWc2byAf5DqoDZi8uftAeDWt
wzwIP0ZrPANtXeVWPr47fG6gYJLw2ftBe232Lc0D6dAziDNwAK4scJ67InGDTdISX8qsdD0QDNCW
JRmtwKprMIpITfnBUFaDH3qoTELRjgcTdeDKcigcO7tfgB8nd0Of78kXd0hCQ6ZYVAQrWYQrDGgj
FNx9nTThdLF0aIVB/h0sgA2CTHN2EvheYy3Jc9h3QNQi5+QEjktmCeiuNDXMg2XIu1QzwjvOuSn4
YES6fRV1d3mDghXAykihfXUbxbDVXwHFW+eSFEQpNOthaYIdRJhoTUfQ3XoAArukEs/4ucsUR0My
6QcjHK9TJZI91U5EaUucpRVNB0Nz8v0wfuWB2e3owb4YjeTmjg10A6ZG9JsXXWZl/OkdvTwxszrL
JEERkb/neUee5ljYG0hrnc/I+NOjHieFfZG7tO/fAIGBEO5IsmKw7Fc56G6issKVUzFBiBTgNW+X
zbwQX9niJXJDNIhNag6PhdNvOIEeeEolwKyy2TAgZn4M28Oux+k8Lb3Y3LjnVV8Tg+UYK2EMPx1v
VGGJKC+6aFkbRmhtRE60pK4558hOyhNHy73rtC0GGRdch50eDDWpZW7xzolU32mSXnQWSrmDx1D7
XbeAwNZS+pWMERG1cY80trZfdGQHbTC/DVGM42VOtt1g4V+kdCMEmiByBhkiQAWBNM1Dy98xuKfM
sKwTc4FnXtP94gRPFr1xYsvRObaGvGQLFo6sn4xLZtHX6JHWO55LahltjnXiWfFWAPrbGeIV3gYi
He6OtT4HztaBYCeZQKxF6XUQ2fU9NHnvbAcOsoCEhO4RYYab5YBf4R+fQzu+bwxPW3XuS81A4pB5
c8LROPi0vRklvheum8qIdlTDcpUGT1pPiZ1FTn1HjNOqJ+XjahfrSCKULLzS23nTUGGwaIBB9O6w
m6x6A6buue2M6eo6zEU0dgCAA/PdrCJ4ifU8gHfuUfLYT+ZkWPeYJ0HqAZUwcXfVgqyYhdeZxsEz
5cFraYMp0sxiR/s13tSQhck28ZFnrY22nh7AjCPfS4tLhU7QD4TubYIifhUGjb9BVtwO2Af9JCGU
2oloV7QzxqgKK06pTB1RSz60NsQFkQecBWCTEf4UpIyoiQVp2aUAgNhPYcMJGbUPzqPskTMJ4clE
efkeEXmbeZ68jduWL+Ewf7eqvtlbZviQ0JNddUh1CFqcrxMTt11tZR905aEeq5WnXpqPSHdLgGWa
alU3r0PhvbS9zVi1WjBfFJrlj+p9KBv7pCOS9FNi4qAYiJ0dPDv9N9olpPYZD51OZjgqUsQIPbnE
k4lcxpMddBwByV2H8B1hzooyzd6NlfUDNoZ1MX/kiyg5M0C7qsetZRtfY5xzLaLfsNvoZ4xeZOOp
m7EIgodINnujgJEJpzreUcesb2tclVrcDBaHjNYxz9U0dKe5o9adcOnkhk3I7Nh8lOOY7LV8LSsc
C43efVR5WfuNC9VqqQt3lQxil870WL3ZNg+JunOFNTPekMumGvGgBWPB1PxqIzLY9noLO3WyL91Y
AHtQd2Ruknw4R+XFcZpj1XKgauh17wdUS+VSVo9DQyCuIkJUc4WcrZtrlOWhRIvY/cpRRl3yvieq
u1fc5eoSNIb7gFjPe3DdGYVgOLYrawQtMpj9ee79mucG/13VijUTihmyOtD99Cpn7WRVc3vKQo6w
ZRxBK6/gzqIeI/kKLQfH5ucgM+W+QAyBAtI504BAGyN8J4G5CaFf3JHjzIxpiZjLgAg/pQSM5y7u
uyId7e3cO18j/Fh6nilpG26sn4bC/CWVgiBFWbGxjImxvAcEwx75PziVBGticotjFrokrfbhz9RL
i8c6pV8elOW7TlLVsTH7R2LfaY+wmFyazBanuF805CkdqCl4TBnZAodOV3RBGmTk6tLlQkNYFhfc
KcmhZfBg5tmxzUSwIW6zPHUWhixmXp/a0s9bS2J86RcnfHBC725Gk3HQM9me1TCHBnPHZnRfAFr3
o1a4PkFB3Ca9Za8W1KXrAqA/aQPVZdSj+g7Kg7Vuw/Gz7yziIztuwqHrBKkf6BpjtztL1rStq0jq
Nu/YWh/mEexO1/q5G7FBWJO+wl7Ca9O4GS2NEHGnaTIg+PQFi4AhqpaMj1oZO/7tuzHVYAw5Vbxj
q2Eizhb7lIloby+Lvq9tnBAFWKghJ1OCayylQcFaboTTIaHH90jDzdb1nem6wRtEWpOccwTx3aTf
E+qH4jVBDLXYLuZYZsYDdoENTCMofi1WC4j1L3PzUTET2pRqgY3VUtuHCRP6xdbXHrfSwejnb2a+
RNCMgwHLjLEdW+haYdKmPloRtvgG70kUXbvO/ZVm7Nup0IznFl1ID6j6nHGk5dzS/DSSas2gxrhU
pvHM00n2RRr/mkK9o39gH8w04hOcZL4Lw/qlrQxEf1anetFBtwPPtviD+thjtDkXNJCv6dhXPkuR
TgMGfbh3AUZ+UH5Ny0y/Yh0zTUTgm861SveTyVkUoebENUV60Q/m7Oj1wRrSIAc8ZB65CX2e6IQC
hTd3Jjs8cwrtytaFwthAu6k/6Cy7e2uhN0KcrxKnZM7B9vJ3Um2bUx3LxyWqiysxJuyAU29tyryv
OXfC2bQ9IOq6ANRMt+ViZkwMCJTHLBA2W2aK5gtmoo3XEDLqld0DDhokTICCt6TZFafbQ1/oP8sk
4X/XIgqwJpyJmPZJMstPSU+88fx/KTuv3saVdIv+IgIsFovhVaISJdly6OQXoiNzzvz1d1EHuHeO
e9CNiwEMd89MW5bI4hf2Xpt/YWssbPO6utlqkxmsuobBPU74kg5dy8ims1R5+aeBhFC5PKOOimOF
66nnuVzFS448EB9yTDXosdttGTJJcxXRT8doAcqfOAahHUH3mAGCxSLdEWkKo2NjVFOyzWdSbhiw
/wwCaw1wGeDfBqimrDAyT8ADWEAATXPjvvpyvypzzAa3YYwuqa4e3aqubhAAkZdOqtoDPv8W0SEB
5G7KfdkAzkXxgW7MnCs2/vUng+4OFUHCrrclRcWJAUUNhWV+5ZXx8rqK0RY1vddbaX5IBvJbpmyO
9otkdLce/Z3TYjjo1wWOkeI1Hy3a0MqLpjHguSXLc1nIBbZZ1R2CqFyv9OXoavm3QHfbB/SOvW1x
gjmnWU/rnUwpzVmxPEstTpBJZOdQc79PvaH7ZhP/RJz5jRbXZKla20dh0DcMRCwkFZvSqUkyj5gJ
a+9GMn0bFwDOs3LApek2DzluZf6erLIOR4cV9AIdIPqeWjHzC42THAZxgUT5TZAwC9zQ3crZMHY9
QFWc7ainClSynh1jwh4iExeDTm2lnCj2SstiGj0YSEgi5ykw7ZAnDy7Mth2Ci3rDZzo+jIV4Zrrt
awIpXRYU4V4HGJKpsvyoyhgyPeTPzdLYEjshroJsJ58IA3OOc94vhCwaDyhB2Ipr8DeIDQPiDM63
ofzgWSH979Bf9YcMFpJnurXlFRZnu9Evp1inuA6s8EudO81L2hkvnTMj9alJIptH0iZ4syC4lQZ2
+ZD47FVOZYcJ23jT/MWnEvt1lYL7K2WEdepkLmLclz0bX6Nty5OK8qe+Tj4GcWltjQEJeWKtd4Fr
ISMUHAAuCVZB2sqL6rEQtKZ9FpisH7rjUBTONRuJMisjV8Ld0doLG4Jr2QfpmRf2lTxo+0kFRo4b
cN1pGkq/6tTc+7Smtg7NW1fCl47bJtqpmttb5jF89Svn/LwZbKM5TUX3QA2QXhw1Yi5tH2chIySL
6XzTGeQIu858vC5yGxXIYrg26f+zq8qb6jwSwOYB6T+r2lRXkYIjuFdzBckq2ygJr1lgA8q26Bxw
sBHpQO2+y3UZH+y5dS861rUxccT5/mUhKQE1+mMQ4f8ldxDVclduHbvUj1ZBU5sY448UPLSP8xom
ArXVpCLteSz68jyyOTy069gtrtbB1+Jm1AoMb9yGwTgFzwknxXBuShNcuZMS9IV99hxPSXy+f1cT
exUQGea7Zmet1lkNjXdZX6jQnKMU4jGO9eSZ+SSpOX1+R5Gi30/wDhj8HZ6F/iuBb+mNe4UwVCQW
nuxpHisj3duoUR5rpFmXwOiAlQ5iohbVouxMqZ+eC3SP28YhsEdA2PMboEDbEcO0Q4mefF+sxKyQ
9+XPDEDFUcw9GMFOC1mnbOMahbBZBF8CAISXLlrvrMJyPbNPHL9XtBGDXU9bszG01zEtPlHp9gic
ZlTpOWpZLkmg7WWwgzowP4p8aVYnVIxQqc7PKbOHUCKk1Up4phlxLFvdBUBcuOLsREb+OK5DL22S
D8NEGkBfWOEh7sP4FQC38nHWoi+N9eiVU3q5zGX4A2BTbL/otW2/RDV7Pk0UqPxm1WzJhzEOPMaT
pzV1JAbcekYkR6fScDbOibcq8N4Qs5LApoiiqqyhPCAFNG69E7wMdOwI+NzkCIMAI8JUaicQ+6f7
L53IdF+GKADnxrhi3RLX+7XSCXGiG8YYblS3Cuswsa4MISvDSs8LowzPDIwfAYHnG+rk7FgHw+MS
7IgcIZorYViypK0vkqnZxKMzUy/bCaRb8P55q1+j+sNiE5XYMA24Npr1HIBk2NZKbMxS0/eids1L
fe26n8kSlZd45FiyoUYw3INrOTR5cmgovYDmxva5VEEDOuLUKzeEGKxvmBKuoaAJ5jknDbZTT7hY
6CCpqUJ+JRHDWSZvhPBsp33FtMweY0q7Y9ssDwgGsTlnwXhlJRZsTfK9H7QWk1mGCvwq9aTydLgD
HoyM3NzEyHqXIXgmb925pKbZHDMOdJ62MA6iRfwscrc6t2OWeVFMm5QNQgOTKL0icfNzNnUBY1dw
5CNb5PP9i1ka3WEZxxc1GPZ5GHU0+/lEeuZagDha4y8hoTRtO6G+FGT3LoQ8su4Nt2SoZN7qgD9Q
pcicEBE0MD8rt3ie7Po8Fmv4S1x+DSXbvJjZ+M7gCQXn3OlxVB9bhh7ErUrnpClmP4B8bK7uId6b
UtUshB4woLXAJuoPTQX8SIzuhyK/EtrIKl4k4UNeCHFVGkbNiRgcHhkwImdO0DptndvSZQQ0D85T
b2PNJqwgvbhgPpUTy3PdVI9NpEqYte1nWQnub3e83tfJd8epMhefoI7XIE/390aybHP6xh6XCLzg
bdvS3Gp5iTKyK9Ah8uu3M5PU0iq/kkL4s8Q9uHfbT9qEeBQM1Qm46TUI9Xo/4xbZ5Nm0kJRmLYel
1KztnPXRkVyeu1n2DpeQE6mbmi4vpTY8dUUUX1VYfI5ibaTydL+qtcXLs222ltJTMWB3inM2Csmu
sQIv4CnvF+dWjcwUEnp1szaYNwVctHlobWl5GeZBuNxz0KAl5xiHatVhpI5Z39vKqA/0ccbeQRfv
jZm2Ayg9f0gQ9iGjBDRaSv01VEho26pgnV+V5GKunz+l24xFaXGR+1eftKErDvBiaIWyIdkjWKdu
lh8RlnSE02QPA1PQi0tehhuGa84E64V5jk3Cw1p5nQsi4frRPAC9NmkqGGQ2qWJmgksXEQI2NJ6V
j+x+xxQkE++jPFEJTjdSub1KayrcAFZHtNv8azSs+tpyMrW9U+4Fk05cDCj3In1UPjzGnemQbcUs
KfFIpOVU6G2OSuls+qZoPI0ACWYEg7WydCNwnvLVGmlnpsouvIRMqG3Y2zXhSAaum+hAmzBijUfM
RoZLc4xnXtwMDlR3B78NCt6FkCkmlU7s76TQw9M4yM9Oqi8PjWk9E6zUMM8LP6pIKT5aFwczOY5e
h5AahlHwI8V+QD/MM0vPm+OEimjrqppULxj/7YZhu7ZNE5vnrsV4yWEy/IvsiPqiZaH20rPcsUqE
7vdhSh/Un1l7PFdTOuyIIQREuSwbKAZ4lKwi8fOPOB3NU8i7tJENpZVplT9kA8Z0xivdS7qLgtwp
X9UEQ4gIfhvi13UKilw0DJClleI2126Eb8qh/I9NtLkEK9oWYxvLZL7D/L2HVBG1xMmNxU6z3tIR
6XRbcu6gji6ehrHeh5XyqbxMQo2SYacP+YjfnFFQIsxihz4dKdzXqBvGN7dTryUnx1KwiEqCq4Qf
AC8m9HBN4P1La5c2U5CoZ4yYC91i3BXgpuD/kiMUG69dJdxTaHbxeepRbATjYvlcp58nxlkxU9D7
5F5yXdtmXT/ILn7+J0FygXvb0ea6pRFtozhwPw6u89CkC71DAEdgaEbt3BPVub1PJHoSaZmyUG2R
vQQuiOy048j+Kww/JXFLDrOeIAzAanWBzrwgGHLj42DKwIfpdUGtR1OJuOUFeY2zkbXE6B6E1cYi
FuSlnc2SvAS3hNlbVWd7/YI4+IoUv8MgSdESGdOTXbba3s1QmxtcOp1wcJA7QYeXWLQJr9upzwlI
i3UmgOXLtdKT4o+aa+QXd/1SWNpHqyztTddAwxcwWh7K2t33EUd116EuF2nktfIXTD95LOzhDaiK
wzTDpHuq7WU3dsbK4g/tM2PSWzCahT+l5CC16ID0uQr9JbHeCGYiLKisEqYHU/DUjvEnnv/fyrpz
X1JOLvYlte2ZVJTHdDFboExT9opKgFzYZNguSbGOj1zjULE33RDqzgzZHuSnaOm+py3NN1WR8I2E
rFQTL/NhSuF3u6Crc6cnw68TLc9xK9+ZzVx7yVTmr4ue+7Xh5KdOw8/XTT3734AVa1qV6gMl0HHA
R7MbhyHYLZkeXJO+YT5jxMS0jIRYuc7y2joU/YnL2gCP2BF1k3PrkvytqUZoubrxWps/WkdHqxfa
+m1J6otLwty+NmLQ9iUEZ/LrxEUu3QdLFcFeNsSZDGKUZ2GUH3SHy9mVCxvNPnAwoy6fs9pqd1J9
lnA5eKSOFetakoeIwMVMPVOguEN+IHAn9XWENwlzTWlA8yg71pFsaS+La95Ci7eaKJzpE5LTX0G6
0A4ydbs4w7TXOUo/F5XxTPCLy1K7inaETK9Iflc7xCTz3Qbk8YwPLtwd4prECI+DoEv3oIXq0xI7
PckUkFuKyHmeQtfaktAW7pFnV/tkQtiaJNFnrZtx0KI89ESWoaNspeYPmd0wjOOUdDsqTKuInf0U
1NWXCh0lpLtl9O7/Lc9M9qL6ljFmQTh7CeSb5eO2WugnzH4zOnJ+7HOatKQvDyQw3MDPDCdU48Z1
QC0JzX28cR/GB2510Fc4EICQ9h+C6GutzYiURGAiKGRoQk+E3J4J69VUM3Nql1q+LyKcVTADPqny
xxyFYOS1kiF4YI6cEXV0DvuIZOYkn87TSMeo1c4T7RtDWFaASzNjns0X81pYHTikIEGsnmjcjbZu
e1OTX2ZkSaxsEA7FS0JBUjft45jn8qKLX8Ya8rKutdOECt9N+9egi5sXZ/yE3vZGFCCrTY4Rb46d
70PWMf2OF2eDdql7mbBznhnm3LR5+TH2RfccSpzGjusps0YAvhiMGEXyC5eS5TW1/FoY+qsVWi6K
SDfde5OJ4HFeU4rmELRzN8lHyED7DrnrgZDux0T1L6YxnBKajx1+b2T9XOaWpRHw05pepAlCDnta
iVrRk2vttaO35b1s90I7IrSz/anl9ol0caa/iXnbsIuU+NicIm8P8IeaYHiy06RDAgDjYB7yH0IX
IbuH7bpKscQy7kXhTJ7I9bdOozRn+e5sp2Tmpo8H1gdaljMTJ8SMhiTOqjetig1uGUoXMyV6Ubkb
a6wveg6kNIoscinW78JQu8Cpd08QFMhfk5kcjug7Po+hg5GDKYGSASuxOgpZ7fPl/t39i7a0uj8Y
2rEA7P4QFjkysy76UUuJj7bN6uihCsZTWw4zApX17/r170a4/ofO5DnBthUdoQWyfixtIm8kFdjD
/QuatnDfo8f55++CZRb7pmNDYptT8kAKT/JA6b+cQnLTMcMnD//39/fvhA70htgiC/vAHvIT45S+
chJfWeXFdB06tLL+yYOcI7YmsYgaMiWigiSrZJj0Pf++vQ2HHmE0A2GvhgfMjCXVfeyib8YMZwhe
V03cSHYctDSh/CpKz1jqZidWRqAez8sOTjFeLrR0LyQeDJchrjyhu8+WtYTb2SSOy+BECDrmfczi
bznv7FbjEGyd7CEumJDJwHob6bw2VRl/AKL5qxjjjxIhH52/zzy5Yykx0zzXjHK6WSJbjhm/N+ZZ
TKxWctlhFevIHM5ZT48/iuKLZQ1fBcu/PmzEcawPhsB9ScBRJhRrNSKam9C6uDPDYno7qjarbzZR
ET637FFTZfcowMmlW5icbQRdnL2m0eMCmDUXx7AiXDfVv4K5ajfRWy++2eyL6KRMHIqTvStqna3N
EAJeS9IHaRTO1hxALBV9BgE1UTk6E0NspuFomuX0SEY0nm/ryyIyf7aJyFwEKbaRYz9lVsaKt2oe
1DLsaVtRYkJpYbZG1hvraBJdg6AiRmudREeqfwoYiRNmHWCRJR5ZO04ouz9JVdnoVqgPEopG/GLM
8brsQgJMs2oYvqx5a/pctBy7NWnmuG9iMoGcln9Tz9ausD2m5MOD6fiWDQpTiYIXMixF52mBBelo
x+tQnhQpIb0zbJpv6eTmOB2itZAuQYkJS2xJWWFss2drRT2c26SX9y2t7/pbNPLHMgawE8wF1bt6
cSvs10v8YxIY29b7oiEcFzROvDEr+/sCVRQ7RZodIgdpewW2MQ+e2B3XqJ7JbdDTqd5bTXA2JOi+
PnR3renMW+Q3M35y9eqwJnLtjhEPhlTCA9VPNwU1arM1JQyWOR3xK8yOYw/83DEPSXmXQXGwILBs
57Etd3rf+fyvX8YB6xZs3bORzO6mJQeVvst8ibAZb4TV6rsqIUjDAKk0qeaTUaaHSY0Eu2r1T2Xr
R8r2vZHq4Ay79MQJzzA+2iOa5RMoiKLMlxqRqKr3+QIFA9HqQWr2k2uPbBRCXFYD6M9wCKsdfSaG
RnnrG6aPZlB4EuLlTlcdwqv4p71CYVqoUywrwXwS3N67pHF0gY6JnSgiQxWPuCO30iKdB3YXQRap
/sZS8gvva1w9yknjAkf6vC0hoO30jgV9r+3YWvOMKRmjVK25+qWo6jU+nzXOZdcHBasBkgqjrj3S
cxZs2RRLmIqhfToYkPJGyFMYYsY5ubWgRXn+KbGtatf1mKDxwDFWbq1smxfLoGxuyaRKTAA8ccne
kPDQooW9uOQIkwB9NmPYsKC3CNCdeFSEdn0BbwU6AHIdLmxCajFH1Jbw0NTtYuRNu8SptiCkn0qH
oL8AisN20fBvxKx15l4zOQgLdmUF8y1XyAfWoVj5xIKTBjX2ZnT1b12W4oCrKe3TJmMhjBdNq34g
+JXbvGJov8CL3+bBh9I1jlnOLKUBROmxcH/Bh1RswOWU5vc8zNiuzF9RNn1NOdE2tqqJp0FQA1LB
2o+B/lbPjHyYYGzqSX6EXxZt7Ne8F9geENTDbzradnctc1a1gcUgDjQsZqXSU2u9aY6qO8XWgJOU
Il53xpSQoLcGfzxJt5CW6qV9mcc4JPgRJWUJrFHFfKiWbu3NNj3R2H1KkvQbYQ745DiMi2beufEY
HbAgvc7TuZbBF4OTyINpMoFpMZ91xvWRw3DZdOh84/Qz7pIIhpXxvSrDjyulMXGxXCXpRKFeLm+5
m/+0h7Y6VCUwW+cUVs2X3OrXaL+BVcNyKRtgNQyHGEY0k9fnndoP2nATLVCVRAtisC76tzxIOi8z
2ZtXSQmtz/qBOuAtLIfxZHXOr2Fxf8I5ELs60/Zj4+h/sRTdte//FqfZtuQ/d9uTxFn0b3FaXebS
SbIq8PFje4DvPlVWhQ2iQHoVjaE8GLA2GEsYJmd/sEszjHmpdk1p9D1swvHOBBKBWNKKDiHV0Z+1
c+Id498g6sBWCl2vhciXrI93EGwzWCI7Ypfg41GTp2Ydf1lu3O3tyNwxomeen7lXV/bxOtGC8eBE
pMbE29xiMasJ6rJxCWhRcnHpepSoxvz8lxe4+vTev3uWzcvDXcBRqL+T9hEgBKjTDQPfpM0LMdVQ
TRQI3UnAPNS8cIA2xKFPARvHO6o0s7b4AcuHP7+M3zTGvE22rmMPRWwMmvzdZyiwEmoh0kMfNQ1L
iiUFLml5Za7eSouiM1s/zAoGZlBm2V/kjes//e83ACuawyfjSF0gln6ntqxD165QB0NaWFfSLevC
JI6dnRrx8CwrnDW0kOO3Nuy0P//OxvrZv/vJQnF+cuXqpBa+98IJp0zKIssVK6i4fkT25Xej5rlB
K47kYB7mcaXXttNrsTi/YOU2nmPeMPNT7eXYB1frXj6R0jxjP7g0xQRef+nPWdIMV0WQeW5RxKN1
+Js89b2rjEuad8rRHduQJpfMe3nqnDPycamM4ck2zFc0UuBWBUHJ0sFLpTncpNiyKWiOCPRMSB1b
AtEzuLCs0IndnfeoEpPRKC/QHc+2BoG06dv5iE3qqeqq7twDMugb9Hu21A7sjRGRLz/y0YEH3CYs
HFhNbHIEFxcM7GjlbGvLKDpBPZEYB1bTVwpv8frnT+r3q9NRFg2Zo5NWw5LxnWmxLMxa5522/J65
8ablBt7ost7VQ/+5lVSCccMAWNjJp8ZK9f2ff/bv0lt+ti0IYLPYfSIJ/vfplgXGiPq9tXwBe6lY
pnaPSBM3ik1+5To2/fNP+/24cpTtCkcpC7vRbx4si3DuGrWk5ceG9nMsqw9ovP8xi6Uih5UV/Pzz
zzPW4+XdPQA1VOp4orismAn8+9dL67xm8lEqPw0CexeT3UlJfBCtSSxmvw471hVBXDL2D7XnqmoK
ZF6Sp23pMARc16M1BOmTDCvCsVc1WeUS+S3pqsju1kpl7teM2aUL1WPY1j41tPuX48P4/QB1LMXx
xRtmSr579wEBQwvmMbNMP0o0G2I84/ukbW6id0J/st3pKIT2WbIIs0gOg4xOo+PmEzO2VY44OihE
KjA+AQnZmTm7rDOsK9jtj0Zcha9L8SFQ9XL485v+Xy5nlwQmIXjbed6/f89dA1bEQtKSz6iBAb9i
26EItTyiADyJoBResRodGIWHuX7+848W/+XM40q2LckAmqyO989Dm+EtPzs3/DuytC6WeUNUOdAG
aBdCss0PmmG+is6p8L137LpWTW0zEUiOxm/4y9X+3q+9HmUYZEyH7CCF6VCur/Y/QjLI4gUd6FrC
zywCOu7qoWXV/Ny4/qLDUn2gK+eGoz7UbK38y519N8L9+9p3cekoBHU2C5vfj5WVlKkXke5Xuv6F
mWCFckTOn5VzyGX2vMSsoKXKGYEG6wpHT0AOZ6vjP7Le7BhSR6aJbw1Rr0tfqsdBEmMXwglpKhJr
V8gH1KV9zOLycTLFDXR8fKgC0w/dXpzhmQy+UnjpjUE/dKqwSOlm5VahqX0ISQqXzFk2GEbUPof3
hubWgp9eZq6XmPnzILtjX7vFmaXE6iNVswGljhPsaGJtg0uHs9eKwMZlLWW62wieZaJ4S/TwGWxz
u4eIYJ5GERzDlTRIVmRsh9MlTAzrMK4G07DSoDsN89s0yqMGxnfU8vS5WTGjFLWXdhgX9mIuy86W
jirp9QVkwOBcCjt76cL01reRoDsjLvvPF+9/eWDjkaZlJXfHoIG4H2b/cbkUcNDiWQuUH46mc15S
dUBp8C2JWudp6PQzAXsY/mc0A/Dc8bKrbgWtv/ZToE760rBcZgQb1uiKjT47uGJkToCWkWVJ1Zz6
Wn0AaQGno1+Mv7xw9fsdT0gWpyx2VteRZHL++zoPswHZCjWgf5eJKjQmizb/IvpPfcvz5s3RZj/L
lH1NlyXA+pSxky76W+eaoKkqHqdIaABlsshD+XAJgD8zfZaoB5sJPjlpgmmI8dJKPoZsq3YDW74D
ZmcsRxW7hpa1lnA/ywTK0UZouQmZjE0+6ZmhL6bqdq+sOvr+S35DrMDB6E7GLjPWxE12y2Cq5dOk
sQvJmu8N/tGzN2VkSQB77Y81E7xmnEG2vTmywpSSx9JDh8XvR3UveYcfc0LLgTc27bHs0HkpY/zy
56viv9h1gC0o3HEcqNzEd+/uf1wVet1Gy+DwCMuco8uw56G1u3qHnA1/kbu63Tt8m2JVjaalWULr
ssV2ihBFpC4pMU36l9Nd/PZIJeNrPV+xEHG2me9fTx23LC6beQGHrsaT3SKpsO3dVOpERZtMErqn
tCvKrV2hewQztY8WlOqFzeINOnN76WMR/aXS/f3U5yXhapI4u12elu8LKGcx0GQzPPSNKJbITGEZ
Mq8IiC2AqCAYzxjI62xLn6/M++eTleGx1wfjDGhD/iWVSPxW76+vBa2x0OVavKp3Z36OOweArz77
KhQri0cVp7arDzFrQAA1fGiBYSB9Ze/pdZYmPLvntWlj9RimGSSzOr+x1w/4//SmV9Pt0kzGyZkg
1Le/XFe/P53ItLLWpgRzEw3C+9YMcm48WZU9+loDmRLvpH7KQ/2COhZOJWvHIwNYgIpo/h+DNSnW
PdQlt7Yb59FFi5/lgglltNWHKGyaExjDftM0Tn7J5vEa7SeEvs9VPeWrefwB8G/1wgmRn9lYYjga
q53RcwyXaVt5s5k2u6V0vwRF95M8pXwNMAr2mt7l6KyqwvWiAkG4SkyGi6uwOqoD2A+OQllotQeJ
Ut9sbXVStQSEPOf2rjNq4nAxC51VxGgbZdoe+K196FvYq4OwiyPDAok8yIIKWBaxR8DA/Mg9TX7h
MvrMRgPkjcRvlED2zpNkLXz/UnVztx/m0jzcG5CShR7qV9ldFtySuEMKgjwBFHrDLu9t44OYKeeT
NPwAJuJL1tLihnG208xOnHBw/mp09CCDXBzYDM01jGDKWn3vPt4P0YSh4Vl3hpe57r/o5YI3QtuN
KK0usdCeWwMsfzihpbDN8BpWn1j4J3gOXNe3oEzdO+k4aH5NBQr2xCXbqeJJsC2WUDyILOYZlwfH
1lTTX2qO3y9+Jej08Ru7SsJhefcgiAscMqi5Wj9OJd0a6Lm1hq7GnYMHeA8Rnb3I/P+/+5Xgtifq
lCWF/RvzpQt1oxumqPGdFGCIVprXrB/cc6IVGfRDK/YWRx66DsjIqsrKMfP8o1dQveVc/nxTGe8a
HGgElFoGT0LMYEr/7Z4qsH6IulEmq2nttbad4sJNxCNYMbBF9nvAvmGerCi4amY/e6tfY8Gmf4K/
6H5MUm0fNSOrMme8xnHxjUKEwbFB6AFCx0nLqZ1cVvlL9CRZ/3klymwCwEBVpe2unCbjbyc9AY7/
bp9MfhdLWpbkdwG5QAX77we7mbGpNBFt+9FUx56jRcJfcqX7OQSyfHP/M5ZF4d+/S8lbbqs5Po12
sPgJ+QeMvtdvnQDJ0yZz8mw/S+0jcOrFv3+JqeKRuE8Uno2CWsTfKzKx2D6VVAZ1t/jGlLJQ6Dow
UEjRe72WXppioHjsZ0AZC8uUxJJ+rBKALVE1/e+3OsoUDQQYqRCl9JPImXfKan/l7qxBgFwmnu9t
vyV7i1TmnKwHQgkGZEuZzI+mSo+JVrHXTszAz5BrB07Fr01eMwRivp0xC7GQ8Iv1y/07FzQ76MxC
5yvuZIpVqT8VqsMs0yQvYItxSwekn9GLZsfJMg+GoyOzmaKXuuehxSmGYq5+zUnDVmDKyY4zloMd
fYjyUB3sGjsbuwT04poVb4wmer07M/+xX6EXxHJHyIGa8AP1M2uZKjPrGyhzAUclkDkMRRMUH7Gs
015i0wJtUYaAxMCiTmhJDJYbz4kYxGsR9V6LlmVHgjWrgowFq5jN5uziCTpknNLbOXeci50TETMq
KP4mKJ71HJ3H6mYmcNqqELJfZnbRscModn+V7MCvBbv3Ewi6eKvbhXrpoFN6bsrVQPvCZh6JkGeR
WnPRZNlfEsRPNBcVknsDSE3TMWvqiuEWBLX+moS6ewjRDjemG7zg+d+mNfeQrtWS51JbkS0Pfge1
n3kNYdo+1gmC2RIO8hbSinW623V4bGmbcGR1pTUDYgpiwDDpYZfHrXXkGgwBjEWIV6VWHKKpoV9o
aaddFZb7tv2Od/YI+1m8jiaE8LQONTygjOTnUuVEU4pV7aQuKkV5Br0vOoCKTA44t4jc6Oif3BqW
WBpYrwjGjF2CuuZQ5vghU2D4nRNr7H/Cj8yIHrFaMYYS5tHJInEycvMY0uyjUV+MHaBqf47HLauP
tKjF5yJXH80i/+y0IcLSPsJXiiv+ZPTNXiN57ShDgZUPbKulY/GvIlx9zWB8QjhL7Vxk5m5szPhI
7PzID036ZrrxMjedhT3+nwmlniI7dBpIo6jUMZI9342p8yrLnWr31UDfxRKGWSaB5cWlmPrHUgBF
KjQyIpwRedWQxZ9QwtaHweEyuruLAxS2NxP+9laLrfh7E33Vw8U6uK3IDmOEvm/WM4jroLGxtdKu
4zLgel2MpwVlzOuIRhxQfhYhTuKPWd1fMfIITlvdQjfCdMHuARsvYPNvcUPVLweIXeRCJMe21i+u
0oqjHPA9w6NCs4fhb2cSBoALO5DP6AX48UsDbzOzPR1gZkJew9a0nGyT8OTdOikrz/Jkzlb1Apkh
3FZN3bM8MbOtXNiwFtmqP8J6S+oKaWhYThEQZEczLF1EQ+H66J1DxLY6EsgmujAsieA8cgq1OjdE
IXtt38i09TpUI97AAutqGfCC4QaeXYi/Vy6FgRcgUejhLDiPhzn9SSBSeEbbV130OF6VKRhOMoSV
F5fARDF2F0a92Y4BpLut7UTuSSSzt5lWhidnaKkyrbB+pa7dlk5hPlExYVlx22vR9eLBlVqCJ+IZ
406+wQzFGdO2UJGHzmWgYk7jmd8/Ao8DZEt3pluiivmGgiriCoALPdr1XpmRc9PCVjxW3Ew17ew2
RIzpx/jg1wHu6A+1diGaPQ1ClmS9/rmsJmZyxfiaGm7Ak3Keva4KHxEQOy9p+p0HAxvWVjogf+l6
6CTr0MC2iZjXPHSYLIZgQAh1cyfRkhmjxF6vZ7jhUZH5Uxae88kHAmRjLem+wrBpDnEuw21YpTC6
kSWdy9J5hu0KAdj9GvXhycUn46cuIrgZ8fs+Zq29sTIBErEZVtb0h76V2wm31TlGTX4chspny5ic
NcUjrnFVgAekQtdom5SVFUfKs5aG+wpqOIG37mPZESo1NXpzCNLkySwY9XUVN35ZFaan6XjSehTm
J7j3+imc8w888jmo0Kjybq+xSG7bY0hC37alJnaxIE2Dl7EMPoQ9SWpwuu7b1KRCRWQ67bnCgxtv
ALZqNWm+TK8e3ET+SkPLmyVxLugCcEmrSe1iVFNFyL4b4Wx5nnPK5TrwrMJ8C+rZ2EBDMPado6ib
s/QR1T0fQ0IiUQvpgQ3wiPNLO4QZRgHcYssDK0kGbTCTPFJF3X2EbXmHKyY/BEuNV8KFndroV6PX
5QNtC1o1+DSPYyNx8iNrRZsEeZ/cy/IwdY1HIINzQUDX70pVRnukWzopcbz1XUZyQZ1OJyVrPOfr
P81SON6KldaCdAdUmj293IluNkeowxn0UhthAjKunxBP3Ewl1UvNUZkTRHNb5rI4jEM3bpfGwnAy
pP/D3nn1Nq6sXfoX8YA53ConS3Lstm4Iu91mjkVWkfz181B9cPb+9mDmYO4HDRjtKIkqVnjftZ6F
xSfsfSIVdWPNlYRs6zl4KYk0wDKSnIDYocqbIAvqwZubncmo9N5deBsCWCV+rcpepIOSz6jUlnft
b5UltFli56PwXFSFaR7vA61bN6FmPxSlPa5b2V45Un6ZSbPzgVzuDX1ls5XiYDR8IefAfViIR7he
BD9UhrOzezCpWXQ2qXFfTDESRlOHqzzKT6bQg53ZFvpyspDawqok4C1SxpYt2rpPJncnME8sPEqX
1OI4dcQEPrkjZYZOSIB6ursvsgaQXGM/39syfWdle1dryU1Ly5ulo+DopHsiTvBoz2LrIbKA2WSn
KrXbvZn1tJPDCKO17GyEeWrYWTyKUdTqCF1rm0SxcXKke5z8/Kvp0uAcIguyKPBsu6m9NoOV8TLC
kbzaqT8kRriKp2M5BvUZfRmSYrvW9nSegbzoLbw+LkcCpIFSEASBMX2qCA99cLBPGKPhn5rWXfkk
G8HtUx93Z3mXoDFqinjdTuJEjJ9PQioEmaAjR3luhnS1pS16ma2axjBWA9LW9QCWlw1HYK7p56Np
1RURn3W88gvjsaY6kva/dGfTIEaw25D8QDQliziEOejoGO7tEuu9W2N9V7OFEYcoPuHWolEXfyIt
HnZ1Z11RtJarMW1rRAB9eOCQh04ea/TSaPwWbHBfbxPT+UhCy3pwJjEbldK9qec/w0HZG/qhxiIu
8Nx7eH0SveyOrec+B3m9zOxUO4RzqqhbcQLNavVcWkI/9na0ook6LrvRLikWi52B7ddka/5Ebe+l
GE39mE/oVVSY7aHAOrS3pVxDKIvPyEk2asLeDKDEOxl9h/FEyeRA/dEgi4/Zl7JgwYHZubpa8sY0
3h4UxaMLocHcgG61t/yYCaTLzv3kBBdKJ26CgDKhI4jAkrZfI+SN6l/96D7eASdR5g3X+z4U0fQm
D6z4xH7fYhpH0q01XbvWuPMBxU0gq70ITWHP4JxI37O7fo/IQ6wiy5ePWqD2+hDpD12vCZTwDpQh
xyWRL/YuqW63W60gESqcEN7BLECoIpJPT2bTflA9jtWgeGqNjAWt0J51IG3b1BIB0z0wyclRmMGT
cB8MTf1UkthnGeQvsnJGu7DmsQaZ/ZCWeG4KQqwNFT5RLUIPVWfmRWKypjwEYGZMBWK+zC92IuPU
grcJa56cjonQp4vZAx4gN0y7jVZ+wYnUu5r3HcbQkdFWfXAe1lat2Z2Slu5oM1EF7TJj32Yl+xub
sZHPpiocYKLGeSRdoU4W/tCd2/if0AFMnGPHpqNLNoVjcciqpl7bTmBh3IDu9EcELIATIB6lnYq5
aAGLUx3g+Lw2jrmOg5qMK3jp+yT2B1oB/aNvFd6H4gYLJmxBfS7KQ4Q48qmeAwiZTfZJ5GM/HvoU
g3o4rxkctYYiPqT2T7fR2A+WAklyLWpj1SFZO4i6SfZxMV6jZqo2tj2FP90Ytc3gLlSVymskyRFx
UmGdvYlVuUX6PSaxeQ0t+xI4YO0MZeUnctqhduTBCwzWY4K876FvbOoXY/voiFo8SokiUtYTPHTO
D/dxq9CEL1ULw0X0KH97zxqeBtUa57S3gjdWn2DtjOjhMfpsxhoggUQfu2q9vl0FatxPGuc8Tthv
dqDso1boGCx1s9zyzvwghNGhRzdjO1OA/wHq0LItoscZKVNDul2M2WADaLKG56IDWqAySegPxm7K
hv5z7r+HkwMAxQieFfiVP1wRbut2KSYigu7tgt7E9sRow7xYhbQRS8Atwp4RpVm7oHCG5qoc9oXe
sU62NogaCbZ6zrStevYDeUNmlZ9n0zaYAbmkvdonlpoRPoSJAKkuvyllBGu6KgBt24LwKnMgqMHA
FREOjrVJEek9kN+yQcyTHQuaTfvO607mEDeHgSaL77RX/hzi33REwpxl9bYLkGoMeqdt23HstlWo
P5f0AI4jBel7eWsS8a9S0sMNcL4uij5MT1ismZpN94UW/Isqx3Or4eqy2cGNpUhxPMJ11kQM5LDF
62lsiUoQJN7ARBCpAxYYD04jcrEOZ1cTVn1xqRsptmUU4LMyfNIkOrnFX+1vTIpfq6QXH2bXWyDJ
5EQ3AeXOQkbzHFaO2quOfDlyOBm4o77KffNMs2x4zx0sKOOmyHOXrS3ZFKFC3h7VJIXZpTirrssO
cJcPRZdXR5/Yi6hrwORGA44Omy5YZdEPuyOSOvSza2RbxKJlpJxQgjrDxNmUjmgfrZSNZJi2n2Mc
jGy10WWROgvhssD7adJ3cZMhXwFI6Y4y6qxDkTgUzCoH0n7lJyenILVrih6GJlYbTADBoqVVggQc
zIlLk9WJuYYl8OgldQvsZoPa917r7pJwOEcILneDaX577eg8FLp/Gn18EcLGk9KMqdrFyDJXumbd
bBTHa5cTBYcmOS0l12/ntW/KZ2owLZb1XqmnOwiKvZHOjR8sDMhsd8wEUnPjHI7JQjZx+6A5/Qsh
W4B6uhbSp+8SX9UQgyUjIydRahOqajgpZzj4nCEONQiwHmXdGsVvBlXLbY9eal4M5YsnzucMz9kg
WyRn6RcHPwvsC77cY9XnA6JbO7pSv5/DfJu1F0X6qvOQVY5a3JzapiaStG0uBoFyP/oNmvJFrUft
RSBEB5S69OQkyGNwjpGMeefBQ2xCp7qplh+8Ww8dBVt16MtLhlVoZUSoLxtcFYvM796a3nqR2JCx
GY3ATuyll4ZgwmAQLZn5PwstxoOWm82D4jFhcjtvWhXc2KssGtvPt9hq2eZS1NjmbYmBJk8fGgE/
fT5ltuX4p1Ca1661LwEvC4PW6+Swdulz1ZJo0HNjxmx4+/w5tH4bwLiwh5M+60/OjkQ684cffkBR
/IwGPDO2p8J1bJK1lRsc+wfT8tfYLI1VKLpog7NtF+GOySZLrG0JOyYO4gecg18QprFuUBhYuEbj
kLGGIwjBNG418yWzKIkZRu9+TWRY3rTJih6quOS04xsvAZnlInLfLenIi5nk+1b38mPaFE9Ry8HL
tmy4L+HwSLa7hgJLIxGXYIulSGp/n3TmUfTRuBbKcj6kkThrbXT2blZaF86iJ4Z85YphjxrFXGnE
/SzuO7iK2dVI6F4kqI55ScEqd4EwerJEU9JF20n3vmODehSuTIzePbIANXKvkty0jD3Or5Vi2gmE
9VMw1hdxNHZ7a5IDziqtXAf6uGaaSDZJp47mSAtUGs35DwhyFpABfxpWaahbGByoSgypna88h8p7
SJKhlD0647LCzkISjV6kzwERmZB1EA6i9t36DSnD6N/qpaWFxLInoYthJn3ANUaYXjiVoHewCE3T
8NtzgfNNehpQERzi2Ss4T+jiq06TdgdLBOu5nD61LVweHD/BWZm9OrjKVMvBiuXqju+CKgA7aUC2
H5ldfVAmxdq7aJJGcXZwKV4uMgegixMNW9trqcJyrPPLWmxtxbY7yDlOsQS5Ej1vibF80clsbUZV
eZBd9tF3bvLAVr5ZtK7F2sW+aR9X3aPqAmtvCY8lZdTvRVMqefPX9HY8GYURrSynlJtIyXdlt91G
dXlJ2Bhpg3Dc23XgKw56w2xR6RRCm1jou/uK33eQJKpKblpOW42FL4wxiQ0VqN2QF+qnK8x9YuN6
9vQzJlrdGQivIpKPKQK8GFYN4KbDFYmnt/BaOqV6ux56k6RCJlkiPcVx0vXHyc+Ms2oBhJBfiGNb
Ke4dDqL+fNjJu/CzVVAT/LZnNDdANnxHVAs9UOnBBv21nHx3m8/NRB1vHscohZy+arb0T6x9jT1o
MUHM2IUTxiojbG58D/OL2a+7JDFOQjVnUw3uXhsxgFNLvwaH6rKE2OJSLSIhVeF02aeZLlbCqInc
c8VznZviKW9Te1/YHaVErbi2Z1c59qOTRafWr37pfu6va2k3Wx9xAoUKv99Q8TVeGpaqfUnXo2qr
a+7AclMJbr6QBQGD+R5J8/iU5OAtSIWb9RvJQ/qUNwQ2uX1urJg+rp47ggtQTbQ0U6boKR7dEztR
OV6oIa+sFoZHCu30Ec0qTbrGHQk6VIK7MRsvFi43jMOk9+GDtB41n8nWNoW/C4HMkAuKo5GzskMr
Yh65DVQYrL79FvgpgC6njGiEC3tZseTiw1YkPg2mR5Rxz7qmmZSrg8R9V+OXH+PO0ggGO6fEfJ91
APVhUN56h6LJmL+IwjRfTTnhNkX/CNajPpqO/OLMH68wTRX0LKb4wmq1solhOwlAJRsL1/aCsjZM
hch+ah1nPTFxPldMRmPsHxw2TQQC2Z81YYFv6A1++kZNuEvQ/naod0bZq1/61qnv9fjBZkI20JSd
zJ72gU+5ZeeU02/gzjHWBiLsUHHbb2H4zonopaBi9FRF0K2TOLt0fa7TyUjGzRTHGExVQkZABJ61
pJyupeH43NY6t083Oni8m57ITEWE2kRNKnYj8YjH681kC/Rg1SfNTPStQQIIqTxx1tMNat4ypxfE
jrfNuz9bEUJVD5emqfRHZZQ/8dPV17ES32UPjcxUab7NlOb9mEZzJtRN2rka8X5karI3JkevneiD
lA2UJs7RcO2hIFVbLw9XlpfOKTUZrnYVMleRwJRhTGqyU4t6+hAmEwVA8qYmLDL4eZDJkqNnU+gK
CFWOzfJZpcOPsNKGTQxC90Rg49GaSyPuKCW7bQ5zRdWOZ3R049lkKltpw0BVtx9fsz6yr3LkDy9s
nlrTKHa7eUcTum/kc4xlc+dKnZtj/nSsw/5ZD/a2m+uXnNTyyquM1yhWa8/Ui/eW7so2B1OxaSuj
e/WaYs/GfyVd3O6LdYhXmfEIoQZUpPZh1OO7AnryFgfYwP3AX5M06+RddiomZGRB4ey9DvoUp3jf
7Y5k+gIf5rFxgBD7QEs6xe8Avq5319sn/v3+fZULUviWGf9Yr9doLbfwQo4EAl39l/yH+0U12KwX
JHQoAs5KSC60jVYdO4hklSyBsTvrgFkYOsC4A2/cnpR/SdQzOvYaVnG7QjW7tVfr9Xl9fj/jLFt8
ECmwJMVqPazNjXNo9sk1uco3/6f1DfaGXW/tAhaknLPEI8qn6VPTrXuH1sc6Kzb+50C7aqfv8+N4
VVfzRbyDdqcZmeGJIsejXVK4Dsl7r0gA3fRqSy0f9ypKEBwk+jkei5Gswfgl7uuNAIiGW4pGZV/7
9Q4QotyGaW9jxW8DEh1Gbe+r8oztrjr7ffyuqmLgRnXX9K2tz4yNwILtrAYaNPN2UVmd8kyqj6oG
BtAPWvUwIrm79kp/m6JyI5TMf/CfFGVSFbHHTPIfVJKXTosEIXPiBm+5bf+wpEvFLGW7mZZHC8NH
yZN4/gGlfoHHZtxcO7XCkXm4ZoCrwuer94ibsqmVu3LE2BzuHxq7bg4NuM8/n3pxSh2xxvWTmml7
8KC2HcJGtIf7p/f/ZYKh0RfFyaCddqDzddLiU0HldtOYQ3UIareiX87//vFpS3dkNzlylRIueKgK
D5JHHDV8NOiXbYbcf7p/ZwpdZ5k4LRVioygPYWqdPBqEm/s3w0qWh0ZG1WF+BkqZ2t++XpceRTg8
OKUievD+IUrDgpubD3997f4/sDbztM+aneNaNubHFCXrdTiFzbS8P3UnqTlX0tNdRkaNDaevD6GI
qu3Ykc9y1Guz31bg3SbH+fdfFyIp/zzOP76WNgCcjDZvl/RJX6eyiTetZ2JkEnHSrVjQIEJpTXng
5FMSfpfDmUmnLTpGk6nHjHEI0ag2c/3vH+5fi7w2p6RXHbX5qt8/0I+ldpoEGR8HdwB3oyGRsHRm
fYKuoWy1XXXI5gdStPf/aAf/P9n/v5H9ddtHbfF/Ift/tGP+UX79D7L/n1/6N9nfc/6l29haXBeh
iW5h8vgP2d8L/mUT02ChsddRopjOf8D+VvAvjBXoZHwMKYhM52Ctf4P9Le9fvj+HS7mONxvXdev/
Cez/T+0IWVWkAOLkYAUIEH/OOsK/6RZLvScsKc6mXT31atVL9lC9LXC/sqCOWrGEN5etspxSZtMA
Q5SA/A555vlU4Gmrje5XEBcnuyTQjpX4v6jqjX+o6rk4OpYuX58tD5ZP5/Z/PrkuD2C3T+6400QP
t9+22RkYJaZZdSHyLUfF0b6NNjpTJm2j8Dixu5b4L7LZ+V34uzlhfhIU8bG52M5s3/qnkrJzhC4b
Jx52I0bOrS5HDuU1aX0s6Q5siJea5gD2VKiz7u9PvDwkkEqLRJ4fOsUaZiE2pQF7O3L3zLSzl7qP
IK/WczKIbjbbSpqCPGct9vP/onGEEv+/P3XDhe+KfJoYMt7gf6gc+36kcDR63c6xvFUY9D+kl6Pp
s6xdHoKETAdmR79IjqwO+irSUffoxLO503ui8ypRyl4VLbDl/VpPmUQ+AB/MdAEK8Xi7zOEwa6ni
VRr6y2Ai7brj/mT4zkWydmnRHb2Sh+ni5LELwFbWTFSLocm2Ea1Sin7muCSZLtklnHcX085gOViA
zTLXugW6YaxSEM+ULWEpPZm2ZS5DqEcbl54AFXNFI4MA6AAthaWzVaDY65fZw5C061AvFAYqjHQG
RiPhm+myHUNQ8Ig87b5+hjtw1QYsu3ezXY7LboE2goRXx196SOqzlhefh76/GEAZeGRHdYPTrDy4
H3QvETRPTrZyAs7KwCg4ic5Xcv7plg2mm17ZgAF5mVDapxok56xuWYJsumFGFh1rz1obGkebWLj+
2sp/RqWX7GLopss8hOYozegbyRDZ4IXEMu878dYM+xtS858VAtpFMw9wPKcMrKREkRpYEgt7fWO/
z7XLEJDUv3Kd0rWV+nQrNYzUMa4XmoCL2IYu15iNWnnsf4aJ1cO1amJpqGr3UYP+HnpygL3crliZ
AZxAGayvjRsD8hGQPfwU7n4w5YswqNOluBmCnGr/YlOVaRoxbjtqV3NJiq2VwZGs49QkavO362k+
QwloKtrp5UjF9M9dqkn9W0t5EJ8H4XaAbwzKBVqH76kfwk1vJMSeaxQmWpDdWl0uLbi/y7AIXnqL
DmoT09LwbIHGiAJxpO9G/ghc1eiopLtJRIpd0Up/DE52u3+HokGxlEptBsdGrcl7HvTQ2ScKKSJD
rZNRNJGxBH9Hm3RRKvFq60LR0LPftAgXsxvmG1nKXWaDXPDpgnW0yjdezW3dEAnp1dFpSPNXExqo
q0EliGfwO/G8wCbaZJMRDj2ZJgUyIKpKownkMXm0iQYJJ27OocFgJSV6oQwXWr0dWZgd9b2VlgN9
EYNpmbP6/RVEuCSgII7PthokAnxGato63JgyueLJzlaTtL+VC8+gpTmUqhcFOXapGbimI946mDbL
SZRbAz4GHRyREXyB12qgSxp7+1IpWDOkiqBt0UHJ11fRoML3PFDkTvggE/7C6NvlygbOStYLA0N6
0TqYbIADUSGXWVvlK+qg75Bh1dKkQ4LGHbpgElBDHvj5aN2PEwgIz6k3YYNNPNDGi5zyt9QxnIOp
rE/T4PzXYDzaREX12tKxZub4HfVtDdyMamaq1Fs5OmJZo9lYxvARLL2iExJ6M9aD0ZsEJSSbpHjt
CpUvk5xfLMpx12odpD0R8Jb6Tc714spVuiNw1VKN0YH6LjtVnTAKiUUiGUq8zV5MH/I++aFal0st
NC+R9gYc5Bf0Se5A26dsDOEBZr7X5Rsn6N96g5nNTwFn3d+bumd8VEF+GycdK5q/rax02wjOUnXP
TUJHCUl3xDIRz/Z7ozYeaLt8tgVLRMapFeYtLLWxBpgxcDunF+mpDnYvy6+dcWvf3xFA9JQ1qV9M
g/bbGeKndmCOGEumdptnPeQEIyQ7KgjUtyNeXRkCpwbRyuzGXyfKcFsUdOhL3iMiab+r+j5MXcZx
N/ttK9qUHhmS1StZN182mq1JZTfDorl4fyB2KdzRw8HpEYDcpee5nrzB4btYKcvLfZiwNpjrSEVP
kylmfTO3hiS8wwg+UhUfqib6eR8ik2I2g7r1LSp/WUC/AdMTbXwDWbmXPMWKZ+jV5S3I22xDzO23
CTd3VQsWjz6FDWmY+FOkkV9oD5BHTC1YRBlwj3mnAJWK5wt8P7jATgZ8zUFmUeirYF4rNKwZnWH+
iixdX0wJ3NB57JP5wURg5xWvgQvq66DHp46cOWX/ELlBh3QI9/eBSaQMIy3KvrWQpjhir/UIWnRT
TeKzS8J6EZjtCpvo830UWQHTih1NHxYlGKT4ay9kldBN3s673B0GQ760J2BFpsFJpqGDifwEEgYG
BDpfatWmzGSaW93MHHPyEGWbVrrvJW9dQGL1spin6KqdVkXhGgtwIoeycejgzt+ri/qQRc0vmuXo
y1KqQ0YiQmpjazh+vLH0lvSAa6p18x+SuLDIYHDnRx4rxBB9dims8lazrJKvzKlchi+Sbt0CGHG9
qGpLsjYwJetYSpnkud8D2YAxojPHKVut0iZdGdp0gUBXE+9BzyDkZ2QNkZxrG/p0P70+wwDn8Gln
RqeKpc+NsbKh4lzqgyCEMPBW9xXbsJns+iD+jfFqg+JNrXLCpZdOYW3s0HmVvPoVLaDbfR+gDYx7
XC43xXuymKjYAfc4j/BigW8giLSGH13DopJmFNFHkX1ndf9e2961cPAYVYS8kPiWGswuU5p9l8OL
WVUNjuPwpg0MLmKp560z3Yahmvn5LIPuFqQ8obQ1E5k5Uc3RZ4x7yjXgmlH1/5DU4O8vRKvXGWQs
RH6sQpPORrpp/V/VckgCdOPzzDkprmlimluP2YZmOhf3zxbEQPwEkJ78DuaxWjAsOsolY41Nz0sv
tRVuXdPaxDG3OWXkZ9lNb4F7GLihs8g+W1m5TkAxLmwsAktvAJsog2YHJW91B3S2LQOpD7V1xfkW
8+FDa53HRvviUCK5O7lVempcW5qjR2Ab3IMEm0Y5yMV6nlaNmCU2q7k6bVXfAnp5i8biF82zKyqg
IoR43K+F6GGi10QSLiojTJeaRxejYH9lOUAS0gFJuyeX91t2DgKOUqdZdhn3shbxx2xv/Ip8apSu
zURKGk6BWwwlROdovwObMKIMqdjdPEpwIvPhEnNkTsJMPqwjW3urFOmSPksrZhq1qhKtYLPxzXlj
49DGX7UswWNp/uzanUe2Dd206FHEdB3ZKY/bad7HDzZy1S5/qbV82lgjL7JEtR1TTRImszJYVneV
6dUGic4uKLieWcwEKsckmh0nl8olecEsGDClKH6Jvn8ym4lNWsJtjgPxWKfOD43tBvYTsrnfMbEw
RlODoITKW9okWm979Zb1Fkmg8jvMuXUmQrAW1tAfuQUhX5jdpWOjtwjz+NufH7+QGYpcb+GSLrjO
XWxMbX5L0/Jaa585UExY0sgc0/s6Wl07GJY7etMwkbJbDiduVVasQ1rbHYo0Jkinok9e9PZxJJ5R
J5sBGCJjVVgFGK6KLWJW3e7DL5A2SZ1zLVWSftB8FFO05qZ88OZJ9b6fq4biet8GJeZ7ji0UOjMj
LDX8l/se5D6Jp4LF1Uj1RzqY/FoGrEnP2psZhev5rex78RpgFliUBreIVfovdZHgJhS3tOZUY26l
N5yH+NVCjRJNbDOI2RAsApgvQ5H9uu99PRftR6ixhlvasZDswWu7AZZYwzbzk/xbx6WLgKa+5SJ7
DzjeLAzJFtLVw0PSJ9+Jkd2wrjNfusVjEyJAgXtd2QdjbK/+FALzGln/fE7aZCAR4ZnRipi3qNM8
/U9ZhjHUBWJDKv1S88nQ9oz3ECwmli25i4Vzy3AYrBE0P+dB9limXGuY3jdPAChz26VFcdYW1IiV
/9InAWxbhHj02I5U8G/31XHSOLiabn8uFDx3tuAcKOZKlXO1ybVJBLsaGBNfbFAIIGA050X4Yka8
5Pm1D2QKBJG8ynnfEBRk4EREyGEC+WaXyDGEdc+xM3LveEFEdfEzWXWi8sEmgP468XTDvPmPEufD
LH/3CZMENvcjKuxrtq217Pd97HuzbzMJwTHffyJPIE164fJOES178YwT+cEr5/WFeJS4TH7O+wXH
Dl5yn0O3TBgzpKOvivna+Gp6ION9IOlZflbdDZRpvry/zZhzsn5EHp5G06Z14itY0J1m5ycFFn42
9N1IDMNVaqbbhLjcrSA9YlOLXzoipzExmKzT7/mItKKmwoT2DPQUhux8LpnXYWq4O33kac2EjiIr
rlLRVTEeR32Ym5y480az/81W82a7br8R0toUTv7dkUq/kBhcRiRqG1C5iFQQGwApxalFTCFiJhzT
3anWaaTVdUZxkDfCrvxN407aTtOadytxXjvd/4iD4Ozl9OTIb2ZipXAPwOyrdDy5TRm5m0sG7Zs9
yQtaUpqssZIU/MlZY2M8n1KSCilOiJRWrUw8UcME6wKuLNKxcAkBIaNbyqZyrgEYguN65Qz90p67
svOhk8K2W2DoKyc2hBRY6QOFP71qPPUWeWw+zmmUauGrO2euBJ42cP5ikZzoEFUFmIfGtpZz3OGW
yN1TXwc9an+cOY2hBdTkrUuZB98y9BDGqByhnZNtgk+aoORJSO6aPgo3A7JYui7licX6FPnsxJDB
780IVC44I252YHyofIaRKzN+6C1v0jzOPU/uG0n/QHcRq/hF98zNWB2cIKkPnVcTnjjkVbiqKo1e
TIkjA9KKV1H1pkcZeLk8ZBaVdXUt87jSacn4xibQ3LM7V5v/+lDPFXSd5iC7f3MyMONUWLamkC+q
aGkXGEGqBPSO3chXa37o+5MITTYru3b+3fsX+9CMuVONZG3OxfpcJheK5+5GH3t5kGzEDp4DUyWy
vH6VTTNbu5/r0PcPOpaWJPfj3V9f+vMjfgEbDrIuJeT7txBb8Yu6mXACDhtEOcPf/8z9R/764b/+
GC0x0LTzh/vX7p/e//fX14L7X/7ri3/9zP/xa//4q0jsqVRRqfn3yyvuL1LiMCP74z+PfX96woOS
gjIr/fON+3dDPYfUMVZUDTVq/vc/nuF0L/5+UYIvvHvD3qqaEe5KtSAwZDaY6IWdro3WItuonRsW
llShIOeJ5sf988hzH+klNZtwbnMA8jG3Kh+2TUdvVIdRiHYOm8agDmEfEZImwgHgWw5WxrMropr9
zqUl4GMkn794/0AcfbyyohQsQATJlSpYxCkum9YQ5b1DlBOHcP8f06l3QOm8NIfO2DmGuHbAHjbV
GJm4h2vzEFOQOYSjfIQlKTeaywlTtM2vjHmrDjlw7CMZYJVFrFB4xdolWQS1IAI8padb7lteoM5R
pNDwCRJEvasCuQtjawImm5FsYNclAiD7Ndfc4KsHODpah3YmAUcp4W4RLETDrPHOuYW7ttPkQVYc
5feBg+LX18NsC3GOzNRw3oNo9SYgmL6Lzzj8KaYAwmeNNg/cqxY3fcIGAjMT9cSXNJOPtQSrbIjy
rPk5Gs4WPbperb3kNdKjA4B+sHphnzKh+UD4DeAGlq9tUH09ZK46EZKGWt1zf4kwu9aW7YIiMfpl
JyeONDnlziwqkfHCep3C6DLoySMpXNdJqwVomR7shvncY2k9qjyJWOh8eMCW/9sc7V9+6dlLrcEk
IlXxhfcDDV/T/WqKrRwkrc8mt9kh1mgSu6uT9mdRA9mjvXiKMCnQ42HiBei6qnvb39MmwOWjVlJU
HEotNaxU/5Ubo3wSQgCbtUP8p3iqm5in7DIg/NzbVaGR74EdWoTIg7vLreoyFF7DVM0OcIw8BAIJ
aZi1ke0ALG87V5QwYDzIgRX2aCyMT0PhujOB1D7qDh69MS8SElf6fhGLtFwq/5lgbJO9wPjTjCXU
O2nV9AmiBXy/ejkFVrpUkU3NtxjPstBQCKYj3rTG2JBtlS7tzuPxSKRpyIWyhcR2Tj+tkta4l3m7
ErVa6FRvF2BQbwbCfCowcqWCZzOhDK3YH5tKGtRt1anuUKl1tQ93pGx2tYXsonA5ZNZh98Uz4Lxi
hME2s+hpZxFkG5fTSBKSLqBiojrGra3H2IZ0MF9x2/E00nWRZPspSroXYHmoyIl6IzO3DBGblFn1
QT1OX6Y2nXe9c/YBTG1LkqPei/oXR8NdVJsIJEWPpMF/KRulw2LMMAZk1BDTlodqEvJkXRwqeP7I
D/TPkto1AyheGK3ecAlJidTlznHJSlKVvXGAEyB7NG6+k0eLNrIvuqIdKrSOcW8UxPqqN7eLr5QR
Xt3Q3/YWk4UbN1c8Dw+F4b2EYO5JaQjZryYXoanxRRP6JwdXSipueuy16oeBJ3EZeP21FgO1LJic
uV1LEGwwAcug+cyJADQUIP9phF5ECfXsdXCWMiW5W1rlrEhN46TySWnok+71gzSso5a7DIby7J7t
OEU0FNEnQSPEYlxvfRFC18dHjJx1UQ7aoyiyD6OvKciKiGEbUrQhHWyIJCZHylWROwcvocfz2Zfv
2sb7MQ5efjEdYlJZ+Ut3EnvyoH/DM5zjGLlfzfGUlVQRimlYh8Q8LtJpaFf0oa+tVWNR6K3NaMYv
XV08BCn25rGfa4+BcYFH/oDatT9MTNxWgkOewjc3ah4iTvf3ODjXU1ibi15BDuxJpxTSxuPNE4gd
gTdM109lnsYPJtLxdNCSfVdkV1ABNXMn2K7KjdvjI7oc51nDQQ4zG6ZsHF71LqDYhBFr3Y3/i7Dz
2G2c27b1qxzcPgHm0DgdUVmyLdtyUocoV1nMOa+nv99i3Q1s/Bu4u1GoKgeKEsm15hxzBPvdMq23
qfDdgO4FjvJG6Su/08f3efYuVHL4WNq2jIyZV4W7gyr+KxCEFiVwac0dS90Vvrg/CLC/MvhwGO75
jqV/dLizRrW179Bje0N5zPXJNwZFsoJpTqEGobKoX6sc6jqjoGDed3GJIBMFZkCPSGr3OYpJQ6uG
KxnBa6E7F5XUYT9lE3Ot6Rn7hN+Yv23ioHwkBADUal6pMFulw0StkeGtxX4NoXWsqVXM/ncSTWAT
UFD9LvfOfW1941vANAyEEWidSQm63XTDlOxRtPoDsUXXztZuRa4/MduCNtoRbZ1/e0wILXlLa2Gy
PQ/I3M9daWyUFkViGLBLkx5UleyWX1qQbSZHueC18+SaBnE26XVWWDa8snwgIMIc9G88i+iRoHwW
qvY+hvqzY5OmgLzBMpBEVbYFv16jLGfG/zi19SlNQuYA/d4cuqP8zPOm3MdC/5S2NloWnvV4fCJU
Il9ZDkA7NKxjaXYo8fJnR83OTUit1rHFJlBq0nolpPY7jYCp0KSs28x5Mei5CLLqL5mYMGeZNknT
vCuqcUIm81yY5ru8NPJQsTPua1Y2xLss3g+J+2lCi6JjR5bbDF+Ba/+eaucKEc3DZ2yanDdyHGCp
VF8koyEHEvg/vFlB9G2Rp+C54TrILCZe2MlqxPEh+z1WSn70tH6tpTh02OYId5vgHwTmZA9xoO6g
TLcJgTZasGaVEWeZRiQFTCGRK97L/DKHGT2jmphrEE8zQO9LThmJO94Lrgn1imWp22VZTat6Ekoh
1iMf/JyxsqEAbd38F8qBY1deyDXf481KxlF9U5JeACYpv1pWsi4BWTLd3FwLTUNTM2cPBvKt5qGb
9POowKdtErVaaXX6MlnzD5jYB6XKuq6q3018chNuQ1IbadA1AuhKLd2Y+WnK8z3mzeCisDtFHWxt
jew9L3WfIa/dnNGCWNuNe1x/jU2RJqQSas7FnCFF9rSSgKL5OXDwr1ZNWI/Aa5rXHBUeZmQkXeLi
UA05GzX7epZen1Yc3Oqp/qkmlFld66FbQOyJfrHOFes0zeo+qQpWgwJJjq1gTeNO321af9stu35h
chOqKSNWC1C5OufatNFAud2IYM7SOU/teI8GZJyFhs7DQvoeFBBFUiv8GhXutVHAU4Uw5E/euBmV
ISRy0xJrte8QpThRi+9ufVCc5M2Y6Y/qXN/lk0l7gWIWUhwtFXTDd3M0nJOtgRwnygsI97OtGIa0
+4a3OYHR6ilXHtGRlmgvM0WSRF7SNfwHAGXawcjxy7kfcXZQT8mUmjtWv9+aFrxboRLvumr4Il4m
3IIv4SEz9beSAWo0cUnjS1mKL3UqkP+RjLCq5uFsjvnOUtixTaJwyvJj0LlHxiT/6D2AUzjp1raI
xxhnQ36rtx70mViQYOy/5ija9ip0VAdyrS8gPvhFrLyF6Aek1fGbMsyEHUVvCG7Wju7gKSPlUVCN
T4lOPK8tgyL0pzQAN3HUsGKEF2+YliG6FMPd88BV1hazrlXpRlf025cxd99MMDkj/TYF9TW1no1B
8GrO6YXRMjwnU70bA3Nv6tXX0D9pnW+52nctmLzyZ4YXQb3u9yOJkw1JNdbwqjJ9X7lEZGgdOazb
GFSsLgC7LBMY1lypY7qRv4b9ra//v+/FBFyYlPeQRgkfZ+7kEhrJDaLyEjaHl0eDVQr5QdsN0a9m
UNb/+lVIuKxGkEXkj3jMriYSL3m50vL28hDEOqBjkYYHPSnh8J516fTo6wYu2fGbEBd53LAmbI6/
5Q8HvEaP7/oq0OCMy7OajOJdpL0fp1e3RDUIMAd2hnpoq7Eh4Zawht24RQK/Wf4tv8efyiMrgTvH
qHrpqLCuKFI1TACaBMBC/Sb5AMsyw4iWvyvGu3QV0HEIqeZmVPCT4Pflj1Sas5X/lo+jx3GSwnto
hha/E+znTrr5xDrkayB2SObv8sSKjqy3iiMk8fhcJQi+sfLv+A0tOSGQ9ofcA8JB7zjtKpJy5U/I
16ui6hihI5XnarV1thF5cDNiby9fvGpw/JRvgMG1gXCaWfJUF2t5OHle8mUV+Xbw2l/eO8eorV1I
tyV/G6X/U8MkWyOTS367wa5afjzy7cmP8F9vFRXgWp+o5sDNakEzYVDBMVgrJ3PD+r2tURAiwl+1
TMAwsMDxP1x+pmTer9rfKm2LWYJm8KNt+vfH41DdIVRAlSntzoKVq3e+Bo4FQgFDcSu/FPLtUlK3
+ZGqwwyop0MhBtPUst/yUCqubbnG2QC6E1H2PZbFRR5S/oxXErr+JH9CnlNR/kSP/zqpUIZ6csJh
aR3kS/ESD6RSsFILUrK15eXk4eyx33MYo8GRAqMVT+zHCOecPsF/vDznzSfeTmLlFsVl0gEWm1Ac
O4OpXpEk+Ek3xIDqTDpCI747FNsGTxVGd0g4FLvaRaGqsN3Pl2WAX3XJne32qkzcrjm+8iLKcYrR
vZOao1JgYq6PsAPtROVeAotWC25FN+rwRAumHXSEe+W1GKAwzRalGm+LNFhB1q/3VoOArU7Odfgr
AdBjs9Gf6Ra+82HKGbg7TwsNwqy5UYf8kU0SsEwORcz6apYI/nVk9IjK5pJGvi0OhdhHeh5hqlq8
ws28IjiArdNp9E3jCNxAWnQ5PMs/uVfrCOwlGEp52EIa0pNWbIet5mDeg8THQoYZ3dVgKLex81vx
utpvrPkDfxSScy0gavxOUixPjY1lQDcwGufNEMmXUUD/tfELzmgYxogdorrNVveahtRDwgJkt3Wm
TcbMnmFiF6CoB4dwxsMsN6wmwaU9rEEp7Yra0w3V6wJ3YwHNT8p4aJS2ME0VOa/U5AQGwI6cNKyB
9NjYz4TU772mJBuDpEzbABSGNHzp+hRvkax8CDMKW1uOzFTECzBM0994CuDvFNI96iPnX/yULn4O
jZF9wZ/YqEpHxcRw/4DodE8C2byDMZ/6KvGUXfVRVFpxxqsmWZMwsGoMcys0oFRy/nAa6FU0GmDa
DNNuAUq2v5HrckhRhkG8xwKHAHY5nKR2RtgHdlBEAN34B0RYIRk7EXRMYlFFJx6gyjzOO6JOCmz/
BsiuMqC4UU+NBxiBD72BVxzDTAtn5gXCzw55yWkuzKsSqthKrUb4f3iKToS4qwFYtibH0FD6q01W
vqJAwv5Gcm1cJ5rWSFw3DcmeG4Km+21OJzNj5rDDiSYlbQhRNT5MgIrylq8UB873iJjIIttmJkt4
VriqPSqeMaVuVFx3j55kfHColhirWE+qc/RK5V0E0+/YFdom9pLt8tIYEMC9wZFvM+lF5A9mWBxU
6murqH3oDJBIJrzL/9AKyr7SgcfIwwrNTXqvF8VDIuJx3YbuKY+5L0bVfs8mlxj5EeC0zzC/96hb
RPxE/vq8i2d+E4UKQeFUVDDCroZkZiA2x0F8200KCQQyx6ew6mteADVHI+nl+hwc8dUmong4wMPH
sf7DCkp3VYNu2FMjtoUWYWcx/abiLIn+m/UdnIZTRwxcMOmfqsZwIhqzM30gAdWTSLf9WFyMqPzN
vDtawbzxNpFZHYmqk0aoZ81O7m724HmURjUegv6sgDrLZyHoubeVfMIfcOz9ymYN0FDk6gixsavs
zsjXtRCccIpgb+WFtbIlpe/vOFUOFBeWVF5yPhR5UrJ8s0fjQaPeJ7ubVIyR8qgj/BAK2SEHtkEu
qK5IMpc5KyOjroFCL8N4gKQ7OS5ahgZNxlyO8uOWUjDhO8PEQP5PNcuLJayXHAYhwx4GNzzAfYVv
YW+8WwkNXIGYjZFjOpTnwa43bAdbNbGZ+Yx9uiVg7yxILF515TYNLpPaA+C6A4mb8OIKg6pMvsjI
JLoItI+sKm9tZr2mETwgyfJi66B6ZFgmOlJBYh7g3OY2y9xsG+Tqj5yfLcQcMbAO86Iny4A3AVb8
EM4Bc1p6NDNKUUyc6T1AkWSfO4Xgb8bgnuokvelafjEq7oXCi74UzJVWLUNtvU8csqww2NWnTdSR
k2QFbPid8PozhP3HiZCxKGy/IgkDWRgGIu2xEJVJjgwklKsmwIgK3mEzYdXTE4btJ1HIlh1CrPTC
+A8EMYOhqlagHsRpJrR5EHo4EXYz7seeWGazznBlVdxtZelnMyXmjNE30CE3iD3wJmJ5kQg8oYzI
m01Zl+3GLY3XqvWw2sY+Ly77CU0oTI8ysbKDZ5tPRmndEptAir79VhNmyOQDBmA7nR8PXALPpL8g
Iw/a/jJmxOvjGAV6A6luIH88pf4NUxQfgyt5WnLM1Dd0D5hHbh1mUjnDuSZs30m/2SUWn1zjMNN2
unuRuNe/5Kmx/VVUd2V8jstDYfanFEHlZhn5ZbH9IHTtqEpaZyuZnmmEDJyYET+qBgg1bQNpJCxu
cmJnyyH7xPAGa7L4LoeCtlu9t/r4mpJy3Ml+A38pywcIjv24sp+5b16KRlmpCulby+yshyVSld5n
M4rPcWIBKhNmnzhEsQgT+IonV/JfDAMXa/5/c5yGCKzZGmkPUKsdfIAXn9Z/o3w3Og8aHNgOVws4
FHO/DEWZ/LpugoAZ6zdsTLnALTCiibgpETgVyUc96fmQCoWpu6RHqR0L38TGLrlKdczdIEWAimQy
EhsOaOs5h+V/VjDJ2z278ZnUxyi0d3rU2Q+zQYeD8iHJevq3gXEkqj+4Dz2mAt74IkI+t39j5l/+
vsP/KXpyI+Oia//3/1j/SSf/+7ZxrCZjwvH+4XsJjavMKzQbe9q0fcbCMQntASs3da+wNZMfh7nK
vZwndJGaZa1qV0Oiq0nORZnwQNDJwQqgXCnh382S5hPBBECNnNwpQn7VrSzAhPft1gNCd3fbW3x6
yy4KwOanEAqGjG1Nj/JXbCZ4EKAgy/wGWTZF8j5NJRV5Mrgef7n2kuBQ4JuwwsUJszcd1Rcrtlzh
chtDQaiVB1et430anaqfOhZP5LCZ/+VDM/7hGr3cLbxR3bBdzLu9f35oruOmzqDgLrPIp0UVXAUz
SkeWRMssd2peO0KG/IVMudAjmLocShM4Tm4tNCxnp/Rs1iDlbSiUx5Bw3IUcs9CahGDxQARKumyc
ndIO373B5haK1OgZmPTrL5vNNN4GPGi2ghZJkhvCMd6LtHnGUJRNNTo05TaMAKXlE/j/v2ec/7xn
DItFAxWGC5PxPyQIYV/jbIa+f6+qrb6Ns7USuGRhR2wTuRIy3xpimNusFaqeSIF4fFpIeorBpYwJ
mN4lkk0ezMGTRUCuUTsbFr+9sFnq8uHQVlAsl4JhqufnCaZBKTeV0Mxvs8snU3jelXAQXlADbukJ
51Nb5RTkIzMiD6MFWbhaSQRljrYiq9RwlY/tZnTKIyJdmFTJBMMjm0hHJchYzAsPKRlNKQqrDraL
JNaWexsJXN7Ois0DXpkujv8DrkUZYyAD+CimBd95DezP9KYGcI9CpI9QE4SDH92yuzKuqijICaZb
CmU98dbwuAHAzEMNE+u/GMnq6j8t87klHUNHtGIgzDBs559pGFavGBX+xWTZkpe0HihWd2TJT2vd
hLNTjI+2sHHC6hy20ro/2nat46QY3dmTKzSzSCDDt1ly6irJsyrq4hR5+YNrhTbBDfwSuqqPRqf5
L5hf/V2UWg3lZr9qB2zEFE3/pY7ijxOHN7hn27GNr4RH3t2UhQNbIYAPNlRSxRZWWdrgRtaWzkNi
9jeRV9VmrgOuh/1VSx6nGYANKUMUb6KZCCtHeQu6iIjrqh+fPGfadKI74Y6kbgnsWrs4zZwKbbRO
FnTXNMUGtWFMEnHo84BVXuANDV8ptEMw6us4r59asLq9QWoJhVerEQ7WqrDJ4c6uqxG4MVPzDUsb
4o3yJjn4Tm0DdrLgSWbYQmczOhjolvFHrvhNRo0kizS7ye6ZF2Ipx9pE1jdflUyq5fs6hZzRKM/q
EN6LPENHbMCJaf8sBWWI5tdWmGA2RY+PgHwyJHGrcTDQCZqz7IvDKv5EMnrwSoLoovwmW1O6aMOf
JTYUZd3n6FmfgVqtkRdD6SWbdCW8ZgcMea4JugG2oUYQ5UCOffkliUFU/L6pRJRpVno3h+m5Juxb
VyObJhEOfWxQhQvvz1yE72GT7Remahf9KsP+W9HlsSJ6CA/LjgJJhJXnE+2mshlS7hQRMbHDu3aj
pHSicY2PsO1cUwUGr2R1yYoTRxrMhGRvCan87GIa54a4YyCgNaiBe9l3FFjX4vSA6QvD+H0MhxQL
4KsTAXVIAp1Jrv0qlZZtBaert7nYMnuCe29W116Dz4/VFlwcToBKdkOCkrpte+PZDcrPQK5CjuDF
1a5+j2v9c3nAowbrM6uYnqNkgAGAzyHzDv1SJVNwLBt6/BbgIWSiF7vNhxuOF4skCFoChLjWmOws
enJXaSjlcso/jYgEtOnqy1SXL4S4XGapm+gYJXe0xx52lrSJGWl5ZnDFRiRdBxp58QaOCUvb3SkA
J4MGFCAo7/H5YuKo8IvJdMBA6dyHv0D6FWW5baPopGkNuwczI8w/T5UNwz/pjPjU8CGbooIkURSf
Yy42tSudV0YG10zG3/q01E499DTM0bBgSeNLoo+HeXYJwNPxycSyEwMqMQRbBGlAFn36UhYD+4nq
ITwV0cWitzyQiJOtq0BlAOiO53EW31Y666+pAEtOB9SyaMEEIpbOeXOjmuWowcDP6UCcYvieaoSf
q1N1wFsFgCyOzdsianV/1I1hQ4eO4SzCip5MCLtTLMb/fY539CRRUmwUhcngDmO74QhJs9g7rbVZ
iEEdsh6MdBKuxGayouAIq+xo4IewTZXiKAT5Wc2kGqtJEQ86qPkuGhSILEVxyDupivfEQ1SYKWmT
+kXptYrDVcLPRboTpiCTNfms5rpm867D7Wi1d+nRv7YUMAYClowjlDTj6DiEjy//YmyopWhyFR0b
DM3Wt9DX9pWKyXhkG1fbK8XR694JH7fBl6CijHONV+nyz45hUI8AmbDKCb5irZx0pzlBeZj2uOgo
p9hJnGMj7st/WvmV5V8o6hiCNiY022KWgagGyXaG+yAgr+9NIldOQS+SnVsYHzEmOucpnHCRFvka
DbLFaGpWT2FbPpDVAZ1lFI+h4yT7LMk0lCM9dPOszk8Z+ax+OcSVD4xonaJBv0Cis3bLWS5nYTi4
8WDKdy8DOCzYTzSQH2JGKu6MzJ021C/xp9nl7rDTwzki2iBjvoNHAdnsnm/FvJxaxqdCVbt9lQGc
awwPN4YGj7eFIXhy8/eaQD5Dt8JDilcTBk8UIYFWwqeb2mmH2OzZDPHfHomNcTQglZS6k0HL9O4l
KlFy8xpTpz/GmKSbpNebk4nh3gnvrt815PRtPpX9CV9ume6ch9vSnjfpNGgHxywY5oASnkYdG9ok
ZGzIWvwahO57Gg/YQwcqdJYA0VFuY2dGD2kYGN3Oz1Y3PxYtj0vkaRddobUAMYE/qLTJfnoNC4EZ
eXwUnEAvdfF5Emg7SE7DDl9hLOawDFNz/CwRlon2aClOC5JBJLxgiOIns3YpYDgdIdgnh6QM4B6j
XAAj1NLuSFuYIjI5uqzUkozprJdjhFB5cQ0xJl93cEnL4ugxhiG+1qVGhWYsXhWUZkWrHRcGcNqi
RCnLDmaWUviEoQOrO9F+kXCVXcdelw730IavA2HtvKxahdRmQK/+Q4jgm5mLt6W6yMkhWDMn241Y
b/hh134OIWxHl3EfTO7sJv0qU0FEgCr1DFYJ0E7EJijPZqFGZxNB2hGCqtkqt2OTfs9heFro2YVO
pJVDIc24Dj8iHdHaaCuP8KO2y1kuhGkJEYmARBUsk+3qqEXkChD4y0Pa+qL3GH+116VOama2jzHM
d1EC3SoLPPyee7oztigNwNvHUuRZbp8LhxzxC6z+hrWfd5GAUryIAPQ3b9PbKKnBKrRzyvTmKur8
Jvmwkn1uGzDQETYxSpzWLZKAGBFkQFjvgpoT94yzGtbjmc2RqhFqTpmd2wDspkOEaKTM4aoaG/Hs
mIArrvqe1+mgPmMsXkiDJlorvrKIZERYqavbwu0fIjp3J946GRhBno47rR+voosH6a5BdqgRPTTZ
WG7VdrtothaC8JJJ1aj0ogM8+41ToyyDSHk3qhBOSQvOmRv0t/Uk3FVs5xi+oXxNCNnkmdf3k1I/
Nqp3DS3BrFK/0N2iDbHHqwVzN8/iu6gznlVGUL1yTSdwM9tGO9DMt8GFodKp9Uaf60vtmPtithGa
WPulgXYk27hvnSfYEk9j3hrbAceJVec0B4LmQdOkHpAY4iZoLovJdx7OSCJs0NXy2HrVWmTGayYB
zUqqa5QEPEatvdMY9RQtxtnS4U3R6Q8tyhf+jkewSlIyAizDJz9R63RbkwANanw0iKVlIIOKKgx+
hgiHpeWOwMUbLJIyEouJ6pEiGjMOqVQjNbLaOBhfOF63w3rqE2naIWS+gq44HddqMqIk4qTbQ95D
VzEnqqcipC6yEQwYvRB+lue3VlG2baZ8LC8QWgGEHtYHo8BiIbHaqxTtmKwPrLb1h6w9F/wgMKlE
aitcy/q8rZvXlNE1Ihlq3xzQJklo6yOlxG9TqXx3dF6y2Xisle4hdmBBBw1M57bxrmoYQ6plfmt7
fHSeSpJunDxaBO9AkAeX7K3raGX4SE0fqgYfWnd4QLqRyxNamDI3Mz+Im2Dhq7PzB3ALPv8oRWB5
Ka+Q/YNZcLkhAsM7d1KKGkspEvZgnJrJnG5pERUO4TnRgzuEfxTM09Ccg1a/qUZwrxRBvjP8SUwr
8LHCfI4qTVzGgnPF0h7/6cjpfDzcnzLmraw+SF3wGI+V8BvDHuS8VKls2Bt7dm5irG/7cva+1Dy/
azpiAfncdlr0bLs5ns3VT4qZrCYBkBzkF12vekjn5s8AcmrIc5yofyunT9aJJzpO0YM5JE0qc1EG
R9FUh9zQoYuRc0OjsR8VHh0vMK21oozriEgxH+9Dk0At2LrGlNwXRMSF6RAqQes7AIFrk6H78mUl
msk51l7d1P3lTt4jGBQerTh4D/1GHXAOhWvFJyDVfmV4K/A234g+HQD1TtiXM6CQmFYbcqGxHr15
U/rLDaOfIrJr0OgKJTU5M4ETFNtJ20oXlx0kcZbDFt0EzsaTMVJUG4Tm9jQ4UnPXKlAah9rZStGK
7MdlS2LNNEbUZLxIGvk1/Jm5nGkVpL4+MX5hAoxgUCo8lv6oiti1wwinnbLLVs7gXRfh1KLA0ORN
VWNNWeBaTxLqagHgFtxal1Uzzq1YCoyobzBUgFeKrc1I4ZdLnNkci9Q3eFBTgMh9T553PhFRsgwA
Fn2Ois4RU3Ygf2eASiu7DlN3/bjdjuqhsS3qXir7QSMjyoXT4eH62+3yEj8dDe7JIW41yFi2yxQn
zo7xHBVsLW+9aXMxrFNihgfN1C0fR7dsm9g2/RjEf0S6yuMg7JeuKgKfKG5mPN0A6m38nuUqm9KD
jl0TEAAB8Zx+DT0Z6d8+UIY5basISqsa287GNNZ6x1VcFLFqPLMTFd4GOe2UETKqFTT6+Ui3t5yC
mbDijkH9ZUZEo8iHW5nMp3Yq2F1ZkZKcZrHGVp8PijWupThIRxOP7/mCGTUEDFQXvfCKg1Gpzqqc
ERIh1jguAtGRtGWrpzXq1kg9leJpGXAuTa4+oNsznHOvYLDkgb43eflldMo2LMVjO/KgLqrbwGFe
adVTvzW+e2+6eko7rTsTgdpiHpioI7pF+0+JDIL8T+dMFDpTcgcgv5pxhyuDb7OMwB7IvMd+e7/Y
dJCkPT/o5nsWkk6TjwPCEon4WCGWwE5L8g3Y9NHx0B5MLKHNPN7LFDMs3P146MqEgJFLEsMScqma
SikxXDTLi/IkEvWBFe3qmfXXMnKbZ/Y6t5u/hKedE1U8D7nAmtal4mg9zGW1sFjXXvK1wFYoRdlX
o/7bCcTTBG97LJ1rV0/vZlZsnNS+YiP30JTWzpX9K1ZlOawxNFvS1yEIlXKTS5WXHDfbNWJZTn7p
JxUVv4ZRwS8rKlMgn7iEcF6vUBx4f3e+pGoubc/0mGnmVqoxl6crNeatWbcnt9ChLqVvmLqyTCb1
wevh0GG0iPEmgpmO5Xl55HI5kVmGGnJQ1A/fjk28SAl5lwyW98ykd++4uYzkElvqn6LnuVSUaDvY
rJxejtuBRI5dB66r6kH7kFuym4bfSlJCVeZT/juS1khdhBJlS01UL5RzoFivy6R3uYZQLZjVJ4DO
DcP8RsYHOswmWufKoImdRdZIpcrK1LvI5eBfH6aJ2Bs5jFdU5Wcwh88uGJ+Bwxg4pBh6RfvY5vGo
ADCWu0FppJuffC4WDIEwJFBw1PoSn9zNqvMia2ZIm+l6mVwsA6zO+hW43euiJfKQNq8USI0WZlbr
yQ1ngETxHk0KlIYg2hbUw2CPnKsJaLgifNBn1MjhUyCoGptinvoA9QAfDkAiNgYSzpjEOZQ3ZEUu
LGUjk08DPwV60IPSFBfPldpeFl4tY/FtqZniUIHxANubQggfe7njuVA+kXJjyE89ZpTTOse6RuoF
8YaQ2JestDRKz+VTTiLzY6TudCcAn0Xipb05gpj7MFWZS7YKu1i6Cql2tKA/zWZ4l7O+OIKfIurH
akh2y7EsOdUVFZPUpKmvNP73QkESPSnO0eXK+4uwOJfrOKs+sN0uw25+wYAmWCcL3jwRCza1zCTk
1AX+me2rVHtMcCviL+N7PXZiK0eYUM2Yeblclry5IG/+bGlucbh+Q/rA4AIsA0a9/pBm0efyDNWa
hlHw1CBYccoNuT0bt0NhIj1qpCTOnkpufze8LEJaVwrwpZrXUf5kgBSomLwd2hLKDPlkukN2AzhS
BX3wslL0DLS1ecK2Lb9NhDPzYbwvIw6RY0pQ2a9z9Nb/WHNJAIbJ3hM4j+hybgUtNaGhXPmWIW9d
ZHfDKW5xPl5ib0ZuGeKWT3NjOtvagHu86CcVl01Vr9g587Y4z9JMIHfSYlthTYoeoDTpG+TNOsfU
9p1Ep2TZwowsXs8tYexSVSjruVhaIRg58lepUVxoI5aRk5iUABnXDLWhT6HWVPaGUxJxapDIHAfA
xgl3rXywGPscrcl81kPmZaoyj1sTsfNYmUT8lPeFMADFnplp0a1HI+zWtwb/Nxjl+SUWPQVKaN/Q
wuzlR8ZK96l6JGUAk8ZSW2u2+SVyqI7l8FuueknVb2D7439ah8ZqnLI/EoMce2rIRcHN/vEe4qWD
kwP3tYtFsqWi9ZF1egX026MTFUSTjrYb+8tbiAa8yb0CN+0SbzErel0mGIW8Nyc3uC6+Fikya/ZI
2L9duCfh5pbiFOmnln7zZtqljOcqLsHT3VC8TCR8rWrci/i+dL9lNKyjVw1bxYYMjKbFbKGztlm9
CrX6ZSaEl46X5q/nsngV+tjeWg0KQmJui6VYQQl1KQry+NzoLj9R+WqR0dCRSUVHqzMSkZh0bupr
pmfVyrLScwGCLKwi2y4wv0pjSsBxk//ps/hBVk4ipUSjtt1mSYyquODeYazyruK7aQRoRHNtHFe6
+Kh7BLgOQIctCwlLNzX8O8RpWTNaqUtPEghNKfrJFTqWU9BMW2DxDadLo8cw/a8snspm6h1aZxcs
V8NhqbGBScm3xiDa3KRIKuh2w3wtnS+AiRjvSIVD3nQ/KgMPBRsTXx9YSPI71FHA3cA59JoHnkIH
ZkrBrdUNa7hkCRqQVMDGGH7bSUKsU35b1sQ0iXm5Ptku8xBbRfWfOYyUKMGWMlONXKj81m+3RALR
k5hlRhF+8kVwZKbpj7ViryUGvlgWuLFFqov7uFgVaFIUH82gvKWFWCqnhlyen8hwEHAA867yLMf4
XIRnWXuZDvPQKhSP05gGODo3sPict7luyX123xYwYcExlBan137QXxdzjCabYdumLWxP9EBDyjLq
4rq/bQznGGXlM4mZ5EKx2di6G27bqzDZutMUZVbu9sg17rOJAVKqID2tLes1YgK+IgJpP3XcAwX5
wZC9B21bpvte2rzkTvmg9HjsM6b85Y4/i0o9qFPoJQQ5CmxRNy5NqlXF5wilLrb7bAUCXZc36tjh
Qwzo6IiA4Ss/G3iIygAYMmIdMoKa7ZowE3wGI633Qxyx5fRddUAfSXdYTWP13rEkS2QlL8FjtGpf
0xk5HqQ/yMP3pYHuRPtqGP37ME6mT/wHRshZvFuc0ALGJYpBwdsb62mcItpzyLcjDYZjpz8klhzm
TKUExLPddCTVVwL1oi6+5jj/pUcsEUznBn8UKmsdlC3dgZyBAWkf1xuzgshF5PkpJvMGSp35nEvG
RzYOj3WjC+Y18aPpwsFqBDy4XJKnqpDi3eKpBJzdDGwt4Wybq0yAvtWgpGuVCKmFctHZLp2nFZ5t
ihSfKBV4SuLHobCFm4PqpXCKAocu6iRV5J95jRoDa1amQQ7HmxJc+rUCYldqbxbyUGTDpZtD2tM2
YFEys+yTXIOFxdBqw6+ka3GM5JSd5mboDGQtKLm+3MnlTGxx3oltBiC1xUEVU7krprpZABQudU1V
8rGYq8Rp/aCUw6vcN2s46AD3/QmHKmTksoVPmA45Go858W+/y/5jWUKX9axIbrFNU2BUcCnNj8yL
d0EMPmAPU72amubBYfa6pc2/KZG1IYXnOap/Brf/VdXM1d2Ea5bplGxEjKT+5CDANNJza0pyEgvN
YhVCMV6tcPMDf73J7o5QhL0bj6sBoo5R4LivhrtanPUhkvYALXgN/OUtQd4nRQl2uUaSgTTlyBVW
uFxC02gIVo0kfYSBe/U6KrDAoAJzWc4l+uVgCrBwOkYRHUc3/oRxCLg3rRaYs2LUg+epu/MGJ94v
xlAL02usV0bIPrAQB+TwLyV6l3F0+gPlicoowMjWrNOfxViIHEzGSyVJz5Hx0SfmT9Jmb9LASG6b
KmEi8IKbP27ZPkCi/LOM62D77ea2+hAy0wDXnQpvF+nbAHwmOUMDEe9+y2Q3kg8fdppXJJrY57P0
ag4TOwAaKJbeBS/ApwC63wZRBkttCOe9C15l+zRNlPclhkyMJAHzBkc6WFEd5pLi15v5g516OtGD
ys8CDuu2lBOTAaZj9cKEBCKrxXXXWpjwRePCsZbmOkMIT4b5HKKifjtAfvOXm5TB6OBbg+3nrYZ/
eGK/9BHsWfnpc3PD62EAmXfVGZjwLLlKqBf2S+239G6l8hjnwUa4zDQzO7bQjDjovxqIjxCzDQya
oOjGu8lMd11if2g6SzJs0+9IUmojDY/1VmdESh1iNO6LS097jIfqo9Pces14x/fs7hGuGUR4aSUm
u7RJWiKh9zNXZvwlmdJDnmEdoAB+Sni9bK8tXtZ/iayddBpbxqh9r/+xzKJY99YfDMZRFEo7CdnZ
SHSUGJ970eLHYEwOskRatoxvO1I+K6kgJtSQ/8veeSxHjmzZ9lee9RxlgEMPehI6glonOYFRJbRy
aHz9Ww7WLWblu8La3rTLrCIjgmQICIf7OXuvnfTe1dTpF1E5IxUwWZ9Zdn2C1skwWriv6oRIcqRp
Al+NmkUvAri0YablzvFzfZVIFhS5+qKRmgG03ZV2cGRebIPRgxJiNDcLvyuduVzH3g7dPCENk4Dd
R7t16yANb0oz4lwOtF0xYZwWtKzWVYdxUzj3qjo+l+5HoclXRbRSa0YaHw94Wg51Vl8rpkgZ2+cz
RQ+KyMwZR4vuqX8HtpTkHIkPk5Gc4Y5x5Rr68/3CPszUx/e181HX9G2d4iFuFI0OkggZbiYy3eaM
IubrUmUxRkaOqAFZq8sHYrBnjKcxMkAi1NUmnOa04iP3t54S85RlYNJAQQTDUsvMisdMX7rqi4RS
LTyXM3dWdD21BltqT9QoToR2YibN301VP1Vb2avmi7zyTm5Fu2523vOhxiaDRFfPf06KeeRaxKiN
N2r3mLaT7iLamwz3NAMcjkP2BjGQBT2bGtxzxz616lssfFzQaeOpHwumaCMujVWtZlZqMy8zYlVO
X9bXo8tJv9CK1G9P0OFQizNlXlaALXgFnMfp2RJ+oq7geI7SFvJeNyaIJMgy7SYCYHHwMhRqWztn
Pcyq4QVf8rPdMPCSjcSEG04NW2JWU21Ple9hXV45I341pfKcOxTXsvZulytJj8oH3JHOVJ7+flIx
E+EQfXYAFuZzfrKCEGYbQ1R3kRbdsxprlmu/HcyXJsKjLTpRa9opFFuHHGclwvhnAAeD/LL4zKhg
G8ZF9aMt7ybTvl8IUmrS65jzS1b4ZzjwFH6QBIY5DJ/aS72JnivN/KhurF1qlUSvVexQNatYLjaa
hxsUQj2SSI/0dvK32KvisgGWoJKHjkkxHLFJXSHRf2wG4lBx198Xwy3xZvgbNee+FsKkkZgwdKUv
y/xWKyxtnQeruLEfSlkPX9U4w6AYYNs4G0Vofqkg/5do/J+IxqYjYPz+a6LxJQqP6P9sXtOyff0b
1fjrD/+kGvvOH7YDuNgVhmXatuUgGxw+m/a//4uiugXxGLSljvXa5R9kloV60f/+L8v/Q9d1x+fH
uiCR1QXo+yfW2LL/8E1DN13+zDOFbhr/M6yx+XewsQWy1zJdxxR8QtuzEDD+nR1Ml6VqnNEV5yZI
k38QtrM2Nud1C7Ii1l2xR9lXnRa6dr/Qtb8fL0+2Op6mXiucTaNAH5NUzA9bnvrcIvNz9rmyZxIf
W0pjmTVnN86MrZmHh0iRP2RKlPMYaVedwocvN8Pg6fkhNnufrsnaVKSVUBICcojtFJCIeowv88wc
62jfhXl4rH2ciev8toALu8Yp9JiVHgth81YPidUo+suxMmaS3mK6N4aNGfoK2ceILQkblVNXD004
3+f60EFUz48a5WM/ZXnrTCklIwT9Gzf0inVoeTfUalDKRGqZQlgYKwMSVaeWzJ+yA9tkHVrDoP46
1eAZcrKooqJ+N9HKMVl0gWY4P2ovvW3qEMRR+5TZtQs3qCaiJku2vUegspsbzR6vOx4YO6CcAx2i
jf2fDqU3iUhsRL3PE0QgFlV74dM+gkVzYSEe3Gqz/VTn05WdFjeGGb/YFaqCbMhvisrdFMzWD7N+
6+haufO6l578Z+IlBXW1cKDHAWxdvWAbNYBgoxMJZ6uJ2GgWXHge02GcmIxTXMnjyt+7NiNzXfbW
aihuS61EuFGyXu0SjNjmedTCPQzZqqPLZQghEHQCYz6LYvlced59MNV3Rg3jq3Ef/MgAf+lSzgCY
4OfOhW8EbHfqtG59o/r0WoMNjnXNPFZnw0C6M7T8j7o1xxWVlA+UEsSpsLyZAwBtxbEdhvdhaN49
k55P3rW7MKVLX2xnLFhBY5+6MN6N8FJMPQanGiAVc52jBMaGGw52ZF/QKy2t+qcQjo+lbp73UTfh
jbqBeX2VtcannbG3suo+72n3tcVEZS2yf+Yh66DEOUtIKlt1bouEf6gI0OBLayyw/MxgW7odB56M
XuKBGasL42knRWvuXFSjNW6QYfDfoGOTVTbIKyXM0k2siVVM+BLHA5LR8s54SgWbCjUOIEjL2el9
cG6O/k4dT5VeHkrduwkNNZ/jorQWc3ZNQFQxaFcpGGhUJydcQ1eiJ7rPxMbB1FLbD+UUrGBKfczG
eEk1CYVBm1x16En3bWpGsFz4SyO/kePUrWo9fZRG8GQWPjYSR1t3hDeFMQKsIe9QHlbiw2r1a63D
pA95vE6NeV0RT22bIl1bXlQqRhuA6urBHpyPrmxgjOZChQVRuZfZnadb844I5aM/j1em5+UIHst6
I8wYF/iAzttxV11jXRcunNA6Cy7trD7kYfpU+8Ww7tKDNMmo0SdzDxf3Qnrt/YCqjRDefMusGDaY
QCxSONlj1YYsb9c59GJImMmAWCw5yLuB6W/WYqSwQn07TDbRo1hGOxZWyDrDm5YZ9ZzpZxEhS2xU
vYD75aW0QLJqYvpcPOexdU08Gg0xGb9Z+XjU+3wbNPIucJI37seUE5yDp2k+0y0+77GKaTGZxPnF
dXhL9b7v9kNfIudQ36exiRxF2jtwkqZIcay8Xtu2ucknShJpkVw15Alvwvpn0mqH0L8sfHnfSv3W
J/F53Rqc031iXnfRRSapMsZZc0Ns1ONgwTJqAuZ6JIUO2oAsuSQVpJhu3W6fcZXg8EpeetNLKAw7
Pxuq21T/mdeG2nhGHsudn3AwC3KIN247fBKzjLaASFzvqsliyj20S6tsuG1NiYu5aO+NEqm5NTGh
8+ci2kaQ7QioVedVcAdC+r0xy1u96l+Qc6NQmItLS6iCs+bv+eYbz7WuIzqIA4noW7fLX7VRPhBr
iYXUeiiz+tRYs0cxF+IZYNs+028DLgJuP9GPJ1GdJC4rTn6OYYFBft5p1Lu3XcjVpEUJR2ANpFx/
4yKlWxlmSmIStpbyUmNJxhektNwVDzovLzw6Hqi5WWWZuuKQbmXQUQFY+xQKGSu66Drx7Pd5suAU
RR4vEscXPqSzLblJ+XqeC+Q3s3UZ99ZZmBWHNLGeglj/dAPoFqo0GM1WhwPNPQ9Ev/PJHncnmI70
A69juiSjLrcWikY+UwVPa1z3InslrVDXw1tIUNk6b89N8ziCzrMQarDNCILrKhvRjH+CdK6MqJAi
ipuszz7DxLwAvyd3fj++euaoo4mjV02odKzOrnGuKRTCBjSi6HO2520/2FQr2iBaJb7cDGSumdoL
QiYK2o1/qFnVteHQUzAsujXzlUvKnu99MRdrlZiFWPGtFeEjuqzb0EMH0KPJb7vapHUGIa5x9R9F
0LIONCNqRd50HAnfXCu0nKjl+ail1xO27Abvte0yyBca5GVn2Ov2fGvkeErrpAfbhEHWGXnd1LoA
FQcHFc7qkDgHLIi72iZyFI3SWh3tvsAo33iBSZds2oWjeMYaQUB6Y77lprzphxBndbL38x+FInlO
46c/tlstdy+ywXyoDPuuGLE/umP3nLhBu589vL2zyQrbAcenNbc1ckU1NBxbH9afF63HkQJrKW5R
xZ55fouWjIQrgTrIl861IYA0CX7JK+792t81VfpqDagEHCDz1cyBqCcmCJX8rCEtfePaFePdSHJu
6db7soDewRp2QG3KcdNTMJJBi0t5niP8bPUPeyAoTrd5vtI5cgtMFedMKWgc61zdOEJMS+7Dgjzc
yjo5unXqHT5wFc8P/pifycFihe8/x0ZPAtrsfESp2DtuDURw0N58C7NxZV9hpvCPQ2petMj4wHVl
L+1g6/uyQkPamPseoNNa11N9N4SkhFt+Ic5iKpqUKUplJ7h3Kk5xJ69fTSu5LyaGHCnrT5NGzc6r
H8xU97cJWWOrIsvwvzMfInqK08F8oFtAbE7lPYIUtCvvgQJwtDbd4IlYu2hrR/IZ6P/V5JRLW/7W
yYPPopDUIX2mTy74Djk9Oa1HJo4VrGMAiC00FbpY45tZVZgHQ/2yMt/mEl7LkN0bfmWu3Of8srdM
5gIG+gQJPpaeSXPvWRZt/1x/QnXN+NVzJAR6iNyMPwG4/TRW9OpMA/dv31JIboeTZaHC6rqhX5VO
vs7N/s7wqnfAFqSh0A30PhqYBuuGuOK0QSNCXi2xSPkGUtZD4Cs1X6RfE/ZHaQAlE5m+QNdaZ0BC
aG20dBQrOsdXAl6hlR07PWZ+lIbP1DjfErzudTpTaCJ/WCSXRqBfuJMDrSPXz8yG5lSD5nouORAF
PBgnGh+nwm85yOq72TNfCs05Q9Grkkmzuy5zzkuD79iMBAfFGqLU4Xoowye7HElgwmNl1ybjLrIT
hr8NK9Z7jRI561hrK33620U8/rCTOWDwqq6RyBZ8lS5CIylp84GV9COAv3A/oKHtEQraWfpRGAZ1
h/kUEilPwWF6T6C/6iEGYemqXtU0Q6O2z5iRa1aO2hARqDrP6yG4jxtEXfT1q1UQxReICMh8jGyT
9vFNaYbWOoGbt5qi7BbNAO/dhrwB1Z1V2gevoRXdO97MNKWgnmMT2kZbsXxKDYXuhA7eWLeJVgva
eNHr6A0/3Kj/mLr2U8zAaLTyDcS+ag+zraIgue008JxZl5+k3+97q4USFnS3hkAiYA/nhgzOHGFD
agjlSxc2eGhtCUdkn5brqkmSQxK7P0SSnwV1/TNqucRCUX4ZBFBmkKztyIR+FumNAQmULDDvPWpJ
RANeemHo6ZVv0DF2I+etRQwbFNBFKFdxwRvXXMfLTveIdpT4sJz86DmaQLNQc/nv7mCmvpkoXZn3
ensG3DHH3mDQkCNCgfk/MktyDsZ3BhwYNjaak5uhgq0SDuuCMPkAjfoW2Dh1t7S+GagyrU1qzYfI
SJkyP4xWcY9Ml8s/aRWoFvBOokkefNIKqMehvMSTIJgpdzYWQ3s84l0nhbATVzMR5kS+XokKtiBN
sCNqGBZBjbOOvXzXi+68Loc7IQkd1/ry0M04gnT/3QqnW2pO9kF29fU0GI96RaZ0lZxrWGw5dTnB
PAyJDs2LDMvWPA+IeDRx7GPOKaJUP6bGuEnJJpAjbIF0po1VMELV/qMwAtTgjYc4IibITnetK2nG
67Q1HlM32jqeva+Dflz1Q35IXFhJwT3mMizimZrVWmgDnIQLIH0GW4svukZGO1KwuzWSi4M5MUbB
+6MQ/xwMRnvs8hCRJAzh6F7TiZst3LZdNVTgTk5+TsoM0oAcMIQVPXqQJMvBvazYriGpBm2ZfXZC
3xt1f16IJ0v0n3EUfITz8MN37TdyER9Di/m279GK0K+tyv1JT/WGFva4ceNqP0ak8DTMkCK/tNeG
/Z6I4ogC/1zGV6PB9TIMyr0H7JKW094wu0MtmCyMeVYAgJvKbezQaA1hkzU1pFglKE+V88nX8cnM
bvZKdCIxjKheWPFFz5G8stIGpUvFZd5XqLI4vRUzcbr+BM3es3ZdeE//Fkju9h2rVn4ardhF8Wdh
9MJbsdykS5lhuZu0iGwcBxTs8jDPaZ9XHOsjIX/5oagGVLrT/MU17VUlwg+vorgeji1tuK1fVR/L
32VjiHpP1uHGbwUljOXJUr19EYBDtB2E9d/PjZXo9ok2RhNkZpA16oN5qujRoxEkXGaCsK4L+bog
UJebgTOtk0XTbwongRVVD6gDZrTV6ynymq2motxCP6akEOnhSz9UOi0GxZ8F7Z7v6PbeLZBWJ/Wu
hq4fd/NXMYbMyqM9kPetCjSZOxG4FuHRbxTtdvm28AMFNcQm3Ogqz61VW2C5VxmQLhkTedLPx/xk
RwIwKAetr6LofJxjKfMSdVfdlBratVTbgyHGDZMN6Yz9gu+bNZo1b3+5u/y2S+7SzFkLEvbr7pzB
PS+c+LC839g0o8onZFr3NI/ia8t9baVYBSnYGcQutUmXrZK2XPMb3Na/bP9lWy97Z/m9r8Nhebzc
mArJ0XTRobb8DVyq22VTxHiRyNv5CwS8PLncSDrNnPDZvFk2xfIhRS/ZPm0IFE20lDsmu35rR7z9
ZAF9bV/cIf281Szo1X5gc9RRAinaY2ii7AKGuGnFdMsAW5wsdZMnjrufkVJgsFNYYdZAh3BuOiQm
KVkrv7/xL59huYuEH7GpiMTXb37tvTiCnw90VGxGxfylqU5+oNTKg0NK+XibZSlGELWbRsp9mGK+
zxpPuCQyLRvv9y1o1tElHGpPm1EYRIUBKciLXrQu16HMcz4sN5wiJ+F6Bde4fxxApd5f53Lod8tn
6YP6KnNmfVfpNnG4Tc6JrlINl++5vMTyl8u9f/mc31UzOkawEcuR0CeEzKRloFwa+UmgtT5YdCqW
b7gcPuoXnHrmFyymxaQFH5YjGAXNcEB1j+ej3hYuZanAU2fav3xfp8yOAU4wZEDQnZb3Xt5y+bSg
PT2mbkwNSwfJ4XKmqa2/HEnLw+/nStfaqhHJFrO7hYM37CI3u3ZDjQPx+/D7Plt/OUS/7i6/hHZt
OPiqDqI29vJU00b2XnvEZrj72qtFHTaYq+Tx+wz/PqSW55aHoToK9R42VZuymfCGLD+zloN9+Y3v
v//9EFweL3ttuff1N8vjr7u//Xx5+NtzX4dtVTv4MpYfASSgdAyEJ6wa/IbiYMA5WOs9Ioflewrf
7lZKoy4msUsaVHZ2w2pIHdODI9yt414Vc3vjJjB6Su9cZEwDQVVjPrghIvgwSORePSAYao03RX5G
07jDsSlaakSpLg+mpm+qWusO2oSharkp/RIXlaFsy8tjl4APpGJ6SG4YEA1mY4FB1FofUQWt+cny
+//8buEF1W7wsEhm1XzMnPvJSqKzQd0E8cBVYHkcCKd0kFvwLNY0eYilvh/McQh3vu2EKCr5QRgq
uS2x007OCI2YJD8tN766bHw//H6ObjObePnx193lR95y2H///r/5+fcrx1gqiNMSyXi+iDi///yX
l/u666qP88uzX2/9yxPfH/D7Vf7Zc9/vvvyUnL6XIkARsDcxfv72w++//3o7ZLiMtn9touXeLItw
V8Xtw9fLfW+c337vl4/6/TItJTBknqyllt9e3j7h4DIy/TkqsppJY0fd6pe7RKbXJ1Te/qELbAxE
/2i/LMmyy83y3HJvac4sDxsEAl2gw/Ahv5X5098DZ6flSaTBlBzHMNx+RcxG6hrLh2HwXy4ry2N0
eA6WtZBJ6DLuL8Gwy42/HABLeKyPYHpXmsbN0pmxF/b9Etaqc4Hb2ogRVnIZ2+aEmobjkq2h5g7e
UCen8aunUy9TiDbtUf6n3pb1Mh2hookifbs0dEJ1PdI7xA1x4RxcBfnPrCBhe4WiPC2P9aJQkUw8
nHz5ktM7wEvdkwerTtrlHjOJ/RDNkkolLuJYn2NcA9Ap8dDr1iqp4HQWyiUJCaQ5VX/d++05KXWX
VSj6g6amg9Uaw583Q1jK09dzCfbgNC/RVFmr5Rd6y7f2Uc1cUu3PmDLPablnsGG+7i3Pxejc6NMa
ACunpDg2smH2u8TYjjNa96/22/LYkeIRalawXdprS7ftK9C2VskG3903Es/SNatrKsZqXrfkAi/3
lj3923OEEDYUBuv3ZLm8f3Xgvu4vO7ovqKm1HjBVtTuXXfzdkXOWS9HXY3URc2amXkVbH5ZmXKyX
CKKWu1NOR4QxWYXsxsivYkgOyx60tB4o3PceXZ5MipLaLHPVTtPZAnMkm73DKE+vvz5Zat8GvUmC
xPI4nJJkVxMgvAQ3Z31bDmdVmbTHyXkOdHixvkpr/r75Z89RgQHQ0hj7yECDOGndnzdtQRmgcU1w
n389N9Vhe0rIqmaJElgbGVbtaY7fzNDHntVNpGw3/Q/bmDkHl/0ULpnDy92OISQQYQS7qOFY/94T
y4753juRNFikuhMRy2qq8n3jqsHp++HXSdk65ZYMkM9lNyw76J/tKpIDueiVojqElLuWnVI5/s6q
cme/nGlfu2g587ykh7o0DbREIiKwe1VRn9zpkAZFBrhdENShZudHmywPk1kozYS0eg/oJGwHtZ1C
henNPKcnpUM9/roL5aJf6xHr52UT6mo7fm1vdW95aFg9a8eYBpg6W+JEeNsm9Z6WAXI5d/xp9GfC
vRTmSN0YpRMfHRT2REbQmnZyDyA3e38t1MgQARtZ65kL5EMX6QG87Zb+JYXm5aezGikC0OlkKlWP
y7FUW1UNX5qb74fLveU5W9NoPDCBWI60SG0GTb3Gohf4X2nFf5BWGL5n6f9OWnHxGhefv2oq/vyL
PzUVjoMEwkFLgY/fAVTgo9P4U1PhGn/onu4ZgD8c+rQ26oi/NBXuHxY6Czo2/1BOfGsqzD9023XR
WegGmgvhu/8jTYXCY/3KDfNAZpk6L0SgsA9B7Leo6NZNoFgCkjjQpwBZSzXdoFALIHol3o0T1b17
7RhucHzhJgj/Qwqz8TuHCSWJgaLTQ1PNt7GN3968LOyydnTArOaIijRez+1ZNlzm5c6BFQDNHC2S
82kM/79vqxKWf2GldWQJ9jLmbeUP+CxRzoC+BwKJuhly9RkppmT+/nJI/BNKmcq0/vtW/vsX/Q1S
ljq+DDAEz4eWNsx8Q50drmjI+jvetMnjv38vyzX/n7fzDMOzXFeg5LYQVP22XbFUV0nYQ7sPW5K9
I1ZH6GquRrL0MFd79UXcpBHIKqVH87GqTGaaXJCWR5nGBd2BpeTCzQuWyGCxdhy51N6nHIhoXZXr
WYLYMCiCr8wGTtLs6k+BC0KvTAx9N6HAQLX70QOCYXpLjOvgFoeC+d1Gmnm7Twu2cFoHVLWGK1in
gkgvJCEOdfx4bpKNPTbFxqm9Xc9/m0Y/Rm2pHy06U11Ig3AGED6OU4j63B5XpH9eBm0cnYISZq8l
n1K/oboTjw+mR8SFNrl3REkEdxfIwCHhVvFhQPPOglUPMUFSlwSehOrztZlGjjzzNZrQp5LC+2Dr
znooOuzVmX1qnN5dc/m9ILIDIb59KiL60aJFKeNfioDeBsvpTzvvLuKqRmnePwwTlZ2mudDs4WkS
g7umm0JvOjEgaToBaQmQ1wfNWjnMeNfoGxCEvHUx4hkHksWKqF8UqN3wMDYJUSeVfNFDiF6RKBWu
fDeRcLPO6aytnJFKp1niHXg3CvFpavwd7ijO3jTeOIKXEiHxJKgT1gagh9Io99VAr1d2Q7Blsx20
evpRaCcHPMW2bekCEEVh5BlynZilQYX8yLLKFzcsYZ6mNLWnT5gWDyiaN3Y4rmM5wtuKFVei2veF
A7rKnT9NM38Iq48ib147+mzE8tJ5pY+CBENbT2mSb92heglG8A6usxMFhVHT6R/sKv/UB4quLQRk
9Tq5OT7ok301lRhB/XyDdheAEdW3yvYwo8K/d6Lb0Ga4qiTxCwUhj2lZbi3RnM9xUCBNQj/faRWB
5M6IoMs0e1AWbDWvEiQQ6D/pHY2r4+ip7mRpfWquJ/ZGG5PVpVNS0q4DMRhQo+OfXOh5kUYVarX2
PEXtRi8MF7zI5I/ERJCTlM2HX3pMqyLQXl2anvKU39Zm81PPYkQXaDQCmiyop2lXGyVZOkpHVFtO
gGgcNgJgg22iJ+Ii812iHpCCwxlCbtYUN74h6clymGSGcV4mfrgGOphtCUfGBqBFxzbTtwVivt1Q
c/zUaYs+hQJ2if8cAwe177SWHDL8QV/vlx3tY6GHVfbq+d41rxWuy5Yx/mstKAnss3Tevd0Y0XAR
VuJmcuOvw7cQtNiCunw3yDXB9ZndqAkuMnbgta3l3aYSNwRRarRHNIBD5Qzh3bTJx0DJfFTHzTgV
92k+XE7gbpCQtS9G7YTrhtSEsqwwOLm+RvC5JINW6LwBJtrC7j6h9KCGpsvdd/mO0/cMAGZCvxAO
FAI1eF3ymsw3uuUdjoCqfdAKifa4Y/MtR55ODAHjLq3qsHoRgtMwi0lqSpJgG8sg3NrqjCvh6K2p
H9URYgM9Wo0T52yNefXQ2wSgCkzrCk7ttTNnZwrnS2r6Z260d2JILlNhwLjiTDXUjYmlkBItY7wl
kS44w0Pvso0bW764cSE3rt/dAI4AIO9Pe68I6xWnM9X2x6DHgUZBz13lbQ6SqMb1w/iJuZrybdAh
8+Nw8kqt30yCwQzPNPzaGE/Io6yFtdM9gnzt3LmxSw0vPidklNrE+06PbVUNtIs4xaMAq2rBkL8M
R/if6RCl6ylvLzq7AyiSoRPMA76UTz/e4U2S0PpsqYRDO2WPZB6D/whZTwS3CL35MTvVmsUnrBXG
Yt8/zKZzG+FxdfhgLcYkAArlTWzFN7IfVJfgQROp3MkYspUfy+Xvx7nFlF5itRke6n56kH5OAFdw
peNWWSN9c1lpjA80kXahG991c71lUGU1PlifouRzdnh4N5PMXyQRiXWx7cOKtqg0P6HpPAibo5Gx
7KiP5s1gZTeGnuPFqX/6s6v4glTg1HlssUfnkc3F2mcHUANHloeTzK4BNJJIuLfAOwRzc9HpbAp6
CtW6S86biM06qsEdld6qcj0kOm0UUvVOUCCRqbGKuf6s5TTCogFPNvsh/W8pPmMXg1qcxPdZe4WK
qp7bx4klQM/4qfl8tdDDjzpqRM1SOVCbZKq5xAgLz2DI2ZQTIL5O+3n5glBZaTZ20Wk54O2qfamb
5FT4Li41YuR4z/WECABWr713m/aZK3K4zkW0lQk73EdpsdUbAmus5oJL+0tkhj9kCpI9di00FHOK
n5TATrfZGlSH9j7phlT/TbC82RscsIoVF6OaTSrbCpcDoGA51wgcW7kif2MbEJpTQmW78QY5Hcqq
aRCvkQU8uM1NMhU0+3xpbD3p7I3IPpcVuV5GJKe1gQpUFpwUYhyuIR9cdkFzUcMZXQ2SQU9d+aKW
CJikvYFH2W3tMrrjGn3GLgzIHi5R6KKq9YaHanTznUWNepUmCBXa0f/ZhsU+l1wBohzUoFHgYfH4
CjSXyk1kV8hSwdprnLFwrAog8+30AJ5lnTixvmWU1fZVldOejcm/iadgNzVnEvJQmG/pQ1y1QoYb
lIkzSiXvh6xVbUmAZqfVLGq3h2zAutOdwCG1YZNtdZuX4qL60aBeqnLrOkkEtPN2PE/5v2ypI0wB
4DDRi6ch0jagr/YZ1BMtSLqzIWmJJXHQ2dWQy0lOOkeBD7YbFMUqjq16PdjPjsuhTG+ZtxrFy2Cg
ASrTdRFVUF3l3B17WNrlEPpXs4QZOEcaY6z1OiLOgeRNOl4/NAGgCDx5nsmXigra1Rbes13ip/f9
XKLzctBFAFl+08q044o8c62gsrOKqI8waEuxYeGaoC3G3D6H1qkRfKJ+aI+45ky6pDQLQ/emcyBc
TFlKB1p7AajPXEeb2BpTf4ABVoZ1sx5z1vwMfLew44+S9vImEfaKNDobrdW4cxMmcHyVCt0x2CEQ
4Cr2VZ6Lmbj6wSnOmjl9DKE57vpRaFtiCLaVtR7tXj94aFR3jlGRM0JM8uhiq3TIbkSmhwgSv2d8
6L3hfSag/pSYALh729j2tgfkqL/32o6sFaFtuDogdI50j/W8d5oA0a2lNWiIeT8Y7Qht6En/M2HZ
t6oX7w3dfWJgSovt4LWsuQB9fYgYGlY/2QdruhLafO6P8Qv62XhTLxGiZjZwfkTMDcoStWWM46yM
w12ioegJA5ARbXVwkMkdZqzya0UzWilNNL4kuS9ZhGLdse4nM0b6QLyHS2f1JIVVbCQa8K3pB8XG
KJn+VL0p9+PoXVoZAJzYPEmuvQm4+mOsgLS2exxL9y3wgPtkWi72ldwY8/jRu5xUQWRUF3GCuU6a
TAraoN3BF4lXUVjph1aUt0VGTQ2f83vDqbktq49Y+V+jPnq3BDFO0+zCjKKsvAIeQuyEIIZ1aoPt
qKig48esEws4FlnPRIvKiphTzhaG3FqD4ZSZfPjliGKgiJX537ODi7h0ko0/AomXIEEZPcLp3Bgw
G4muIIPNEjAX295UKwn00YQtQMMLQLlrwXVmf4QZO7txSvrk5AfY6ZxtcQPE6wZHwFja8RYZQ42I
In5L254EsjxmBYJw0PIdbUsAJsKpGtmA5eHrDYrWxDPkyJ0bQrXsDFqZ4JkeYlPD2yPSbcbqa+1n
tUu6oP2a5/2GydZx9iTtx3hiGLCByITBPuASTssIB5I5tD/BT1DEH9M3VkX4GUWBDq+2mAvncq+Z
nc/6IeSKPs1AEYZk05rEwIA73BW6eLQFRubWIP5bhlACjPLSjVNCNSOsU6Qo4gCKlFq7xREFTyUt
u2jvk7Kzkh3TFtHUJamHjEctITOI7tD29wn+cPMcPf4bWpOCaxvoEkGCUYbNc7SsS6e0PzoWrCCf
MvAStmi3HsstabkfeQg6A6DCSdpMbamUYR6mcoxOoPH3o1MfHZuI9kYHxqSn3VPm9LeuIt4ArWK7
BNEx9CRHgQjaG0kyVu8awzZyk0st7H7acgy2dgXMsZzIudKzCIHtMOD1SC8VPEBkTqPa+tCqRV+f
NUwtWmOn6eijxzEFDVxIh+wiIriTpmOxQa8icrpsw0ph50xxsw/dYGfKETdc4/1ogTRupKXdxZV7
S6Sew2oib/aZOQMjdcOdhSi6DxHK17JhEjtVRAviKOjt+MK0g7vgIits+7bBtblGKBFtiv6UJLCV
dFQsYK/422RmzeHaG5vMgiOP3ty5jTaG5uwGvyfOx2/rTQQ2sx37vWk9+d7Qvo4ZxA5zao/MrMoV
iA+C7wIVeQTNBaeLfc5EWCWYcl77g381zKB2YkoGEVqYNTJcQBTo3HetLu7BI1xp3vhm4djHoyjY
v+FlMvjDsZDMtjOEr3k1vnlI8BgUOc+MhtzWgYomkr8GdVZJ+B9MKxjFibNxrdDHDUEcrWch6mrh
kmxBR5yPrTrdEuIKnI5IwrwHpjXNvlptcnhSu16PodwNrq3tsWtzpGWWvjEQdZoYNHnv3RCxYpSG
D6OL0XI9s8bQY808dWN/nDXm+lHtTTg7ZVSSZucYB2AO9hqSD5pI6g1FCsAZ3rCWuOu20Gei89Kz
cqiQkKpkaGfaCxjFCI3STWTNcqNHEElQKTuF+VzAl5BGn2Ipyt5cLXoZkm0av0t9PlnMalaVXb8i
p2ZdMBqn1LBONeyOTuQYd8e9BmyMGkl+A2jmM52mI+SkYu1LnKxR8n95Oo/dxtE1iD4RAeawFZNy
sGXL9oZwZM6ZTz+HfYG7mEancVsS+fMLVadE1A0l1y9OK9QQxbs4h5Fdgoaey+pWxsJnhehwQ50N
HUuseZyocIjhpaELXFFe1lMXDa1zYTw9c8U2P+KYwtOssHDLcD59Iya5KDVqh3AHC1LmU6/RyQYd
iTlyiTJTCVtUeurIXheeLP/MMw6/ZUvQ9DYI8ASZqqMD0yEbzzywyPIH7VWYjMJfdC1ag5PPsskI
LCY8OAo6wNhFrLkC6S19vDDx73/ztnoa8ugZQOFrkYSJrWeYC82o0HF1cqgawkERYY/nkdrs0E0+
qg6ZblbopReYJD0wtKzJ7oOpl9pNai6HCtVzFvId8O4ep0a5tbF6UvQGko5YJn5SSV6fKdOOnA83
z3Rzq2rq0UJPjt80OQkBk5SEj42qVrlWq6kZWZ6wUVFxN4QJodmfDOSCsFbJjxML5idTREYCDiUv
bQcCEav8qreYgiSmSS5OZtCOQ2E5PYU9zhsOwaBizF8P106ZGqZDHOI9yTQ6RZInwafNG9Bjhtrr
B8UUd/FVEM1hO0f4dvKk/9MjvXYS3yhKBnQVb5cM+O5JMAA6ZQtGc4xaPs0R241aCvZZsOp5A1LR
02Krl6Wx+gVeKoy53trfpVrdQDF/yEwwbD1Z45k53pLE9CFBWLYa8Qrq6twb3I5QzaNjllD+zKqw
L0X5KRvbN6PoREedF3h5JANDtLU4UOA5KbHuzyvPLMKj00sYbsa2nQH2cIRFAcpDYG4OqYKE+0zD
aeqmia4tIpqckeCWgKbRmyW0hYLS2JbCr8qsUmADAF6rMdIuuJZxCi/loUwnVyfXYqOIlbAjNfwJ
SUq+K2XtptSKcsDdkAbrUZ+SMSQGpSdMScs9h2QhMpA/tDOTXyUMCTUVQm2riBOCzUX5itrmPrbV
RTbIDFHgR9rWPB8ylq2ebBjE0WnWCTo1qpkx2w0y/qu61A4TQk41rEe/ynm6gvS3odUzcKoPHDg0
9uuzWl9TOkbatASNLLF0PLARglDqBobFOE2MYJjXj3LJSQlAwkpgGCjIhRZeavpVSkjytWEEV0uB
Rju2ip2L3EgESh0blkkreOYyjeMjAGOKpQjdbDZH+4rkPLs0lGZXj//OxeQFA0ezIxoYUSZKvrYp
Q3IJhw7/Rp65jcqotdYeUF0VV4bE2OjNT5UL71nKddamU7ZfUp4KmWa54/oGylqzk1rKCqkkXYYs
YXwsKgHPseUX0GDtgbNXigLNawvrFeEL+ecq72mRtq2rmSk4lwbPtLqHB3PQtfwWCUwNW4sn5jiV
VCypkzBp452B7qcb3D7ptJHmtKChbBWSiwAQEQLvzUNPJup6fXW9Evuias64GgjfQ7V9zAShpX37
1gOVcZ0mv6K0PsUg6towjhxSaGiN3vVGIpHBoeOe/KlpiFGQxH03MnwsloR7Rcr+Cl0f7DQiBFnT
KMuDvusAyHDNc3FPBya+P1pfMxTM+M4aQT1linAhK9rTp+lYFBKem0lO0a4KX8XKNEvx7GHhtxoR
ztaKredRJO3DD134k5fVzZhxAIctekjkY2Q7JCE2jYGlgrGhBZJBFMzRSWryLfLe2OalUGX1xOEo
sEBVGghrkTTAK0jUJ8732aoTv3gpyVHODcSyg0bsXm3gBq0nKjZQJhs0ZiwupTU/3siPmhUxntO4
/kxBP2tGrQCFLYS7UaBEjpVRszsxgscZqDwZoSlsGp1JENpJDiCERisq+t9XFjvz3przmoTO2yun
OCEnJ7Xm/BbPn0trJT5TlJMOoJuiHHgtT9FYsHJ0ayM2ywXOZY+8XzbWIeDCbLwc6wva8oqSGHhe
PpYvY6cKG0y4KVGTPCWkfq2tZd1rJP0yCgygO3GXEcucD/ld+NGCgBTYzrDzbDFQrmq3ekZCVinj
+qF52hB5pMnuerX+rEmiawC7RTUteasFX3oQewGgJIorz1Ibd1mlXUYsWSRbmw8FJ56etTBDEP0X
nXSElY9Wo/Vy3KLWyKswy+YzbeTVtsRxymwU7q5bNsOPhTNkE0vZWQcxSr45hXvSzm75NOlHRZ8F
RvysiDsNeGph8MyDqelVentEgVzaZi/dhUrkhEciO6xNBjtntLLRLYSeAVWHxL8yQhSSKo8A9pBa
15+mDFp46oUbFepnRUD73M+PJDSP7AluLYR+eRT2VYz7bUEDPAHdRYyIKDPmpTVT+clg8BFPyn0R
VOyMGfgUkoTZOWJGw80SVknlcMV/tvryrArFu9rwG6nQHKyW+KtZE6i1rMrVheopqyKErjws0wWv
8DyRDDVLbx30Vdw4a2oVcH9Sf77RueEGaTjPGoUf5tdckj7q2eRtUWWXrSZdYroyP0pO8j5fMGZi
fy0aw/733GliemAMrfCTt0gmeIrUGD7wKOebcIpOgxW4Em1txn7IyTMjtDX1qdRV61kJ8HfENIEC
p0sR1OJmas3Ubypqbo01i540mPY6OXYa4giwWmHgHXxRbLBJmLlhV0ky3sqh3hrG9CEnASYTBZMk
BrtENcGI6NOVRtJgfo5AHDRYLOuntC2X09waj0XT30QdTLucUzpFUTniGT1H3YoRiRpw6gmduxj2
FJ3VmpfHYybSkar/a/IyzA6IGSjpxMSLhPirSefp3Goc+7GAjzoPE74Her8Fp4KDwxQjioWfF5vl
TUuZ6M3hlKD1nqudLBNHoBNxcBtzX8x/x8H6Qpx4FWRuc82q36eB06Jr6HbMO7BX/r2kSTaZNbNK
DiGMUxhBRBczkgBjrnolmZkpr41tpwDHbqCqcVtlCmREI7+ZWcdHmHBATlG5N1Odbr+nLFmDOQcp
fGrqngHqMEbOjHhiLVhq4HQbaRyIbCOEvkgaR6iNK/SQ8jiycbjp4m5QxFfEb7HXNqIO3C9+JH0d
7gUpa710VjyhFKNDya5uIzb6i1aP6jZTr4wFYr8J9IAkQTtFlAHPvpK3TZ4+DcZQnxE07gD9Nv7S
homvSn5iLsIpLZV7NE8/qGLZDTH0P1DsNcTJoaiZcsshgWsCh4VtagIIpLUlD92QD0IOdE4q3jOT
vCUGgM290V5yIQ53iqqFW+FRN84sdYwKGmxiFfOreq1T/z0LQ4EvkMhPKAB4Gkz6OdR4ZJt9elYE
BsDk/kF70061YgaOoBWmI1TGXVMBHjbAKPkQLS8OWnajmF5MkQ/v30GPYgGc7xjcOg1kSh3FX/8u
XSGxafHFTCMIsF4r0Iix3yj8ZRB6HVWxjmJuXkUIXk6eDud4CRFHtR3rwKAnrmj4UCdMmQOsun/3
Of3Kn9LwucvJV0NMG2Hz1R8QFNcM+LJ4CBI7qcBEBXPk/7sahgys8vo9lmu5hX/M6UxGF3W5VkTM
EeukhORaYHKLZgahnQUHlHUvwo3tFJd8yYqnWZTg0UkUgJuSiT9H0uS9nFif1siaNA5Ut8rMeZsg
3d8kBjGcYMHXg4h8NZDkBR9OcOvVZ4XB4t4oFwZ0mcvx07mETuBEamjVRNO1iDvg0uhZfTcjLbvw
lwzjvJfmuF/Bho5OVoWbKPBiZoCAJIKRK7mMwrYDTYP7ctnSe1E5ioJrTiL0yEpyrcgy9oOxlzr9
ZwGJu1fa8B/iH9g4Hv8z+gDF6dtBcrhQJRb6U+xZAalXvVmU8Lvgwos8IrpwGLcqoIXNSHVsV4qJ
IW7GA9+l0MHTrTHdZHwR8N9zDcYv7KhimpE4mpzWofSQ4+DAvjLbSwMk2CRiTCETWnchKYTksHEI
bWYNOCBCuh6ej1vSmK+aKRoMLPL40onZb6bylJn0pmekgLUpkLO3OlF84Fe+kqnvZRpNt0WbaSXj
a8RkxguX5KcQDdakhMcgtFGIWgk+tEEwWPcrWD8J3BpDQLFjRtVonIqINJ2ekB29S86WhdwSxnZO
oVQ/SNxlGkUzJezFuG2dSErewC+H3JN9ctAaersqtBwykwm4M8sjIdhrvo6CT7uuYLqW+jcJXLAj
CTVFagAJDUphMSbZu1HW13F9oC3aRakakQce+PZISQY0v7iFpXj+67sBJgOmTXQR14E+YqPF7XtR
EBAeCT+kx56ErpCgbIqM3iLC4HOLvUYMuoJYvuARdoLwYQyeoXQOHdC9rIm5mYz212Iv7wgto07m
vVVnNER5MGpRk4ECmdWqoyax7nWG9iGDytsTQrfwTdHuF4zOpbgGRh2xRMqHdldX6TmvkI0WMoBD
DVBjqbDAkoLhUxiL4j6R/URpmfnMtV6KGQrhiItXpmK1JyVVoC+y/4wVEbxFHfPxDGcjnVfkAkhH
qpt1Cj4NR7UC6N6PblGpJEXRnlUD1jMhiO6S2gTkXRAcaxWzugv4D6DGme34PoAcy2wtsfZhYZ5m
CRVRlUufWYdffsoyCZd1lKw0PdUL0nBxS2No/Bxq96wW6VFJ5z+ZhYjT40Xay8yWfDUtsFaz7LTk
ieEQW34vmjziUceDXFu7NsStoWsd1ZEs+1MCtwwCR8ueqMzY2A6sd4VeRG0Sg4sKV+2E5GqqwaB0
LkZIgoSH6BqPUAqbVb8670xjqZ8wVUR9rft9aV1HmUGnvkw04aa+LQSiGboEDIw6SvuK8GWbiatb
LAHDFPqhsNZMT8qMS2WEEm2HFbX7fz+UPMX3ilREsovS4P8/lUUuMKkFgcF8GDwH5Jbz//5X9of8
0b+/W3fNorz9+wqxeE9wpGSIFegskEt36kCeMZ8j83i+LKn0sYfz8kUMK223FKd7QcbUBTN6yJIN
yBOdTW4Hg2yhQFmsm8UdgBxSmmEeVzjQrTXWCFR5El6sqBE+n/SFNLG2tYLzbHCxFPIXvLHf9DaH
grSLuywHjR5cqnY8pATmXXkN8V6s8LsmmmuYManw4mBdRCyXtmWG7hzK8a2I2R5nPSbPBjIxLFkm
ZKqBsA1vacq/9yzxQF9M4RnGh5ISjiqM6q7QiJVNquo9jdKOScL4nuQE5k7BcBJ1gm1GU81RB8RY
ZS3lFDZq580Zn6GCPX2qxt5jr1/YSh+nByLGfCvmHckrqChyrg2nukwKFC3Ttirp9WRKpjwpvNhS
Dg3oYSrr9CnPywbJcfkywfD459ZZ0H1xNsM/Ay3w6MrgqKfV85wKrGnl7qo3aYdDc0Rz0jYHZlIF
erNhcLts0PaCTIwwhlZ1p6D7szVxWjuskgOhs1Oj/GO0SJGuZQ+rxBYQG96oBWR5YgIOeyal9aYk
6F7M1ztdRZ5nKfASCkKXh9EwNhGTQ1cKWwvLcL6rRbbLo1x6wO9ofcbQgcLPyh1planPqysTKdgY
j4S7GkpL8gAVVNh2Z0WUc38h+20do1l+y1qN6YPWv6DSIZV9mb0olqsdA8D4EonWdiRLho4UK9/8
Oxdm+kBQQaS7tB+icNrhTCw2ULvBjRbzBD2RWV4xdNj2LLn30oKLHbUWiJa8PpCozOqrSkNXD7DY
9gL3f4qREv6uQTCB+VRVI5OJii1uPbOaTlYZ0hBpIJYmzcvyRt/Psg4vsB3/ZFAtfbnaRUHwG0v5
lyjaqzbO331UIyuK1SMRzwd2b0BSRIaREpQSJksPZHmRG/bFnYtYO6vQNaigs2ZLeqD6rF8Br/Y3
3A+03SEDS1FKHEXEtt6Wge7o0miQgKOzwM5zN2O7tW/Qo3KrDMYJLv/ok0bK0IyGfNt0uXlIGBft
olaw8HcG1q5WWqieGi+Dyz/fhZauHEqxbOlBLPlIYNTiT6msEFlfmV6qDNq5DNiwJ9GprdXgjB4K
TqWciFdDCgq3qBXw5Gx7ULiQQtSRMvAkMYd0NEkbnpjA9s4oaMKTQijxIFDOm2E+PXcqq3WwffG9
VgXVFppavPdWjeBcNfIXJDuNXRslBXAEyN1iUb6T8A/bKneYreOleR1pY2zSx5tXq2m4wrUYTnZA
bUowdPHa1SyRqgmwjgSenUkBe2GxAaTA+DJ5bdcvKs9N9MosFNGclIavwcx+qaNIfZkKRARZYpkv
HEwM5NvKeEFeVdrSoDbXILXceC5lJtzIo8wGReK/XybRIp8JARfdKX4DRqBvqpHdemCBBm9r4Rol
mraL9XY8B6E6nLsuHs8jWOtjH7HHXH+/q8fOrax8YE9laKdW6g5NYmylXjdfu9R86UZ0kfBLsmmM
QQCt6wVBSt3cDN+TpdPIumpCWw1bw9EnKJN6kUxwx+PGbXvAG5Dde0eYSqBhSfzNvnL24qbRGFMD
QICbxdhKlOaTTF3CYCRV3LSDbTMvR1GUymsCL9tfqvM4KqWf1alxXfiOcagfizDZW0mdPeUaxzEb
4JzZq8V5NhToovj+g7QxDulIurrUshEESsvsrtBWwY7Q2WXUMAAX3Gbl4cNoHE4aOUB7lRzvPaId
Bcp3/9SFyaFrysWv25FtjZZem5gclGbEyrNqvoKFQ34Y2CdPSnbESAc+adkHtQFAOMV1E1BO8RDo
PgqxXLYs2Vo3J/XGDBIGbulZXk9tYO/CRs/7htD7nP6oAcgbrH0tWxJC/lBoKWu1VgztsW54NOhR
zdZPxxKLEAshGOHCMqmOZqSACImJYFfKloI9G0SuKpPoWE3XTwnFJk2T5ZnK3B8kdQSwygj4Am/3
yObr0IJ836iBWXqVGcs7DoRpy+WHJT+/COCEEbEu3jjEDM8NkNrFjPNBNRaqtCzSIIzq9PRT4ZDq
IYHwGegcEhaLavLS6lJ9DWdgHApDMY7txVfKet7TCsGafCXFd3kKGSMcjRptS6GIwamNABXATLJ7
S7T2SOLsolRUdv8ZR0nY2GkPJm6emAnwIrEHRt1yNRYJF/pyMkUpPbem7s1jrx6zeKDOA9SPdUaP
MXXBic3E2R9CYe3L5AtbQYSqivIQkup3zpqXCCEzV9Z80SuW5RMhzidh4cSNWkgnLafWljwUhpYl
s9q+SY5i0DIUSGZwQdZ4QWgxGRzHoA1xF4pq4M56tKY3DY9yYj8yQ+S3475o2O+oI9w8Wg/ZuHRq
XzptxMKGUHrM2xH8zYF4rQl52c6cwYInZlkfqczO4RIMXs/1xmodnq8YlXfaOgm1kX5oJmvad5Pa
MLsfWr8CpMQ6lpxZNBF7zRAad5xR4pXhuyBayN4ZGfvzin6Ych4NjURw2Bi+yTJtUKSY6/Bn2xjN
2ZIF0VbbLPGK2sz8IFVq11pJCp0eEniU8/Csmlur0AEPFARO3sO7FYpIcZaJ/Dg5EI9UNjMX43A0
jM4jaaA5TK1++dc48k5uGuBj2MWWrUFiMeMCFASD5qNJ1W8Czi+77rXM7Xk9XiYbJ/hHEwu5QXdT
kT66FmWU4UJ4XnK5Orb4x11BmXM311XGOoHFlBAxnj2u5L4hSV6VMMj26VLsIE3qB3DDxznRuq2a
JFeNACunyELdVmq13xnxSC/UhZl0CMteOiwETLvV+vD/93v/fhjWPw0WC1ma1swMq/NWc3LdULaN
3m5DwokOyNhMwdabxFODOt8pa3RkvP7Bv5/JBWv+wtLWiXgXOObJbDz1NnQ4n23AwygV9H28bFCJ
mrfhbUTufg+dehc70rV4Mz+Gb+sosS6MHpLgwbxmsJs76ivtgnqruRBUd7yZ8yn4hGPVjbe29i20
hAIJDlQYdqt6pNtI7+HgVX6yBejlF67+zW9cymed/xUZvUS/AXbhVb7F7Xl5h3XCjYHITrsCySVm
pnkxjrG3nATRE7avTYlKnyH3ZrnkhEHcWRGKX8ZOPieKrTynX7rhqaWzVBvRn5yanOWf6p4yaKtP
RnUhdU+/ha9qvm3rr6E6cSBgXFZ4jrDKLA5S686Y6oAmhaQtbPoTymjYH4ytucws048rOgZyoo5B
5iOFkZ/qrxKs7TbPTiaEYeGbl444z1Ne0s5G2sOMafypdwhLOlaRn8R/TGcVmVZjV/vKr9N7/kzV
rRa7WXJF5IqcHTc8JP2ueE1ehQ+kBIySsD24pd9rrvKqfmXyQRbJH4O4+dudlBdrT7h0tu0JpzO2
IcvEzXCoj+jbYJUDlvvMh41yI07ryoubbfV78sdHNe2Ht+jev0rkEthIbU9YzXDzz8881ZAQ+XSc
kotcZDirxqaymwwVxqZ4EUsHNYlwTwSAeptpcAconN15uQAGT45WwT6HhQ/jyg1pORCT2/3yPG6x
v5Qeyx4hcdluHYxow2cz70Ewv0oXDfiureq3Xt5mKHxP6h7b9tDvJ/YQz+LNuMuzI3PhCDuR67p2
3vo93oCF2XBiC8f8QICtq9JI3pNdNq1XQEjHMW/DBwu7wSt+m1P9LtwmvK2e4ue7xVUPLwgn3eiU
82IecQv9YMM0+RsHcfzZOMz+ztLPxLh/ozk1NodLwzPuAzvEgwM4J8iqciWyBVQfJUbHQ/Vs7YDY
sDUzdjMJ6MoueTGJF6eTnfYGQ2ZuVae/115xpg9HSzDbgriPXrNVV+3wibSsWBqnPcqbZB8+Ty+C
T3qfH++Ml6a4atjvQicInYd0k6/BjtoU+F7xgD6T/jYHWDkjecjOOlv1QtIKUIK+t0751hwCxoCP
3gNS9UQCL3nHwEe2UeShJonO02e2h9x/rfxPchfao+JXLqrc2jGd6ZF+YAh5Nm5oXMo3dVMyiw5d
AsdibM2m3f2R5d7B6bJbWPiuchaVa7eVDgx9xg+OMuWLPd8qqEcB7jP9Jl9EOUPWFFFqbotni1hi
u/4oXwSblUnlq/fuYI7IHbbSV/shpi6LVssVToR39TYqUMuebPOt3pnPeDbHb/jaTuP3l/x5dfQg
xV024jZ9zsatcGdWlHR8pIyDxLvqyd/tW/IJbLN2DV+7LcameVSZYz7TJy5/INq6bJsfxWflZhE1
vWMMFuwWBshn3iGa9WSf4s/8IlOu8yk3Cpc1kb6P9uVFfyOQ6CM4NofQL7bVX+tFgZ181eumCWrF
wWB7whffkA4DXT4ot+zpDr3xlN0yZl0eEcfZC3P7N1Gx00uiOhpFE06bbc4BhHkGNdBfKJ5U9Lo9
j8SN8YOOE6+qaZ5HpDUKKNpNc18zPnnWcNHIyME2FalJhUNsBFlCgbLjnd9Ur9GnQPgsAe/fdKyk
tZNLBbl1S+MXue1Wukaoj31AUfqhJ2SSD5uLqZDs9dG0ah825qW6iR1TQifgkRUfhNEHYI8AGnmd
7rb74AUIhwoQonlCEDktV+FZZu/4lLyg5xYYBW+y3G9VVzrNW4x36pZtbGdz6n6HZ/NUJc7giG53
FJ6nq3VcLgJLVCqGk3UMtVPwC8sOSpRHl4gPQ7nzRJSo3d60u3E13sNnHgnvxk75EY7tlvsvoaln
YJDjR7OjbfOKQXbaxChFbfFiuZgZ7Ohd/wsPyMRhhjDyfJcY9I8bNhIDO9KtdLbwr/srYWjfhugU
bATApFxalms+N4Da/sTQFfbJh8hH+iTtpEvdfybH/BFwaVODo1ceN51N14ZMpnT4RdldMo6yOdjW
nIfi6Ku7tnbCXT57yZ/VvZLZAUZs5JGpnqCTsugVLCck9pnjEHWt07/nuxY7cU/rvDG4znfCiRUs
KuvZURDLsADZLreo8NfcETeEpGNHroE0+6aAWPe6VwsKmV8dMEHCWKv96aj7FreJdBHeUrfbUrrL
1/g3PCUgLH/EYadzpl4B7KJdgH6Y++iEKYLU72LbHdhx5rzE+mXoNvOI/deeDsh8I7c8F+/WGzW6
dKwFKLvA1x3hkzk/ctzgRzunxBJcU1jypB/RpnRflohOD4HxqQk4Fhzhpj+Hw02f9uQUOa3fgp6y
a78+hZvhq3jI9/mNVDjzi9FPtDcPxTlX3fY9eq1mt/3mloMP2R2UL+GJd9eT9lDTeMOM8cIbQeZt
3DrxPY22lnVLYHRKO5k1GpmsAp8S9/RGeYjxXjfdaUcKk7QZtpK/INJ467Ydyl1zU8Gw/Qkw0E9O
S67XIRAd4zT8deIWoKssMwvyi9cWwaA9vAjvC+80Fm2asYt5iIl0mlwwr9khKw7B1qL339THaKt+
qdatvyBMBN1nz177HewUwbZir39KtK0weu2LgAMDwmaAgWaT8+YdMCjOYE5ZP2/Hi9Yf9cjHjSEf
jb+SazveaNrGOLGT1249j3vheabeiG3ttbmNyOS/oOuANcDpcSXVEUkNyloDZfJGLV1uzMKvfHOb
d9tmuXCFtde82kmFE4k2CyvkD/0h68jm2szFXn7i7xsCUF+b6dP8NA0HI/VWbWUKpW/DHkmPPKXw
TG1Pzx7rNyqFpHzR1VMH98q800gK/YmCrfptnjrrGR4fYE/tI8l30o0DCvmTHL8wFCye2kt8KfBU
7sfaDZ/7R1r7KYsXjTMK45Bj7EwKl+pbNOyIh/6rdpkUfCoeXTHKAH0bluc63TOco5xDhRSfw0/z
Qz5xSGS/yW34gGkYbQdX+SiP9S7a94fuXX2qMn9mI4ym9FkpIzL5NnigomULD5KYK2NrfXS5b6Io
Alaj2HNxKQwHCyDxU8ElXJ7Ln+qjinBubGj9YpPS/DcEC8ur+cPblau/eMvmN7yL2LAyfYNKDuHg
KviuNiS8XRpyHfaMSe+FH/eH9pltZwDncrOclr/yqD+Xb4lpB1vzHlJ+7YtXPKg2obQT3rxTpYHK
wffkJLpdc7PyKXGx3eDMNihQ7OyFOq4rPsNoA6+rOE3M9R58n5hDMQ/w+Nqn6LrhWz6xcQuqhzbc
hGv+jFNmUjeU42yvE6SiX4g9l18ebDXGiMMac0ew3kF8oFt5buk69gK8IHbtZ3PbIphmrgiS/qad
0NEnr7MXUKN+ceEL+yHbU7di+HEYmBOdVzvNb39sHYlbhscTqjoE+a+AHIV9sKVucfJbelAaR/Og
lHjmLj6ZxwovmEkVbBun6ELlEH5wz2SHodxDv0DVSKxk9awv+yrxVr/tSsSGhXkPsMZwtWl77Wzk
m+nAXJ05hboNcPBV8JpcNp7VM+vf8EPiwKKiShyMJcUhJTvlNZCcpfx5Fz6q6UMsb0Pm1G9MnUNh
F3hUUCRhJhuE1JRnU3Of1No3n/rKBYKX3bqCtZvNO2f98GHwVE0p42lodqAuT/l9ejHjzfBhGU6z
B+/ClP1nJvnmjqGF7aSkOsu1YeXnkSC95WMMIC/bdO1xe4go/GSPQbApb6MXbtAS5bin7vNb6COy
BfNq7rNddiw/B3MTHrJ7eCaGtLSolUCAJr8MAp7UL/YzNKIUrKaLTcY6oliGDIlYfB9fiye+bekq
fog35c4wg38WdxQ9wjteH2AW1OLioXT4cIVD9sHsjkYh+22DAwKSdct+D384jXNhj6KqO5sPDLtf
yV+zTVjp7SpX/Q6OBNPCYA7wOYib8mQ94WVkrlcdx31OwrvTutFPnrDDoh/adhtUMm/kmrs8o7he
+jdGBTyv+zdGHx18YowtjuyEF/VJeM898VucPSJ3W27VK6FGmKTIBDt1n8Bu1O/mj6fWWDvdYpet
M+6iwVHc4Ds4tI+wOSSIeXfyUXCMfY7NLXLqYdObO9Gr3y2iviDlPXiz/5DQC6A49/hADLQSTkBI
rW/dmlv3gpjzYc4OyDmmvtzptGWpNx+jT6pq0uepLjNHj53sa2bAF25+hwqVpUfZhD6bp3z36G+R
csx+tDeuzqf4k8SrLVFkU+xYB+Ms4S/8YbeA6MIivJQBpmsoSOE36odwFLeE2yqgGzexw+mvH1id
ONGJywpUXrJrYdLR4kvP62GzisTo4YyddK3WJtZkw+AzzwvP84v09lZLrOUdxj4sbfGc82CsPzK0
7PbkqWcuHD6k6CYfol/sr+ZTBmLkL7kP3zwEhGfJK96hjuZ+yXPiFvjTznjmjOKmMH7Yuh2V47xP
MAq/p6AbMnt55otN713o9MtOBcWmUKXZ0Y6KOPhFOU67jvY2+VVpMaiMVJSTm+iEvUp84pQPNxN2
i1OCB+ZenstP5OjWcZ1vCmx93OApfI64nzbBI/vlGh7eKKHnPXpM8RZfOI6IChWwnMEvsttH+9De
2wfHY/QkHjASXGtvfNC7qiciXD3jsEtvomu8NdxtNYJS+Lfielhq79TWL8PHuGUb86heEKgJzoyO
dD9QSnvzGw17ACjqSEiETASTJ7LyY9n3au25mr6aWw2MM7RTRGGFM97Nt3k6WM5wDr7H6ZG0npD7
GtRnld5yg6p/a5yBktP6rQ4fmrgRG+NGfF9voOlcQ+v5CzxN3i6ql1MB9B6BiqHPXyx97TCfqwun
IJpDaz/zzTZ+86TtJ593QDwqLjCW7AWPcbQhH4iRBDTskrkQD0qWW+e1fMZL+FVQlkUuTM2f2vTT
1uUAfwgc5KtwYVNtjVP12b5hp5BpPKWb8BLDF4Uhyq3Uq76BCHq0smAvsJrZ//tZOukDDtTKIm9P
TByj4ZZGvI+h6SNMAz48JR2X/0g7s+W2tWzL/sqN8468ADa6XXFPPlBsQFKSRYlq7BeEbMno+x5f
XwPKrLo2zRCrichU+Ei2SBAbu1lrzjEpNIRauMcrG6jxPvz4fowIK42bkqEi432tdQ4xlKzjeJ68
ZRhhmBJT8qIkol7bjcl1W7WiA9zM+KPvxDsch3T8YBupIXsvVMooRPv2LlYjgpMz3k9QdFidRx6G
fv4SIbu5auls4PGeBDK4+trQBrZLQ/7vL4NT3bRGYW3gZCe7oc9oURpsKJMKJpl8l+95LbtrqbSE
ICHnogiLPmGVFgonlY8v1vSY2Iq/oblAEROBcbFqKjJOksB5RmQJ17dgY47uEQsihWcD7ylKDkq0
4/SmmtERpjvw1xW4RQfRgIb1ubrtDf1Nj1XiJCMOc5Zz8LjeXVjS/ivTdpmXnLk8EOgQcEdOROO7
KLwbmPQ6W1i/xTz2Aru35lGB2oWBEpiu7qJXThdKP7E8Dge7buPNhNWCygyNM694Murn0UC9Ov85
dIYStUj9RiT9USbFQzXU941CCm0+s4aH5LW3Ckqo4/NYKGLTGKpLZX2tjfZdPPou+NhbwcFTdt59
phkPtsfhyNZN8tdHTiyVcPXEO3g0d1Z94zwV7WSuYx81kDdMj/2kf+F2sIHJDY86UfHmKOQz2l27
rNThh6Obyk56AY6+wPVEdV1nQ71tcVkxzyTJtrLZutqD26tjcEt2HvuHCqc4UZmbTvXDq9CYu5i1
feMkcth3GZtM2VEMLFPKQcpkbKTUfxArKVYz4pPYq2BY+pqHf/R5as2fRo/wUfF46kAyrc2E7UKr
ttCwjNuoDDgNa87VX/+dnnSG56KBAPod6OIgXrJNSxq4M3nRE6AL+WN61ilO5fYGfAhyMHC2sl7o
XritU2Dk4DErI9oVAKNAVIyPn7/8n3yX+dWlJlTHokNknPBd7MEcGjO3K1eNeyLBjKVa+5QOIqoY
yixQ8iqLapeKV/rz19XEmcvWdPKcHJPmlqHPb+wXco5aW8WgD1pFp4VgrwqnWGVtQru/Gy288JOK
mj6tbrDh3VgwsWYqOCfbXGwN2f+LR/Vj+B/+e37uDszX+BtShzug6bYuDOIZeUcnd0CLTXVEHlq5
wAW7ZVQqYCGU9yB3UEV+Cb74Bf3JGQjD8B3onnWPpjdHYbAT7vzxwnD4PZbKNBzei66hRRWOYery
9L2YoafpSh7SKy8zDFURC/yMFUjG4jXAi+YpjnHhTohzA1DH4mFjMVEtwzq5EzEdu6kolMq1Msp9
dp8+2sJEJ8lOq51In50/fltrvhWFBzAm2wCnNsqBrT1yAFwmCcFUHpg0imgqVtpFrLPXN0z+EXHJ
2G5xXFXVE2DFdTGiTG1Sbm/R0gIvIUdwIEIctgqd5vD5+Dp3T3UhbCyyzpwXdjKuR98oWJX82nVS
FkILPMzCKvsLD8/HID0dOULn2TFV+Fu2rf8+iAeczmMj9crtKvMIm+bQpfa+ByTnNzwxBSVYu88O
U9GBY5D8oXe2xM/e4P+YqejJwQoYUUld3PXXnuFcc+83hWO8y2ZmlhTfkrK6mUYAGoVVbtTau1Pb
4GdepdX68w9L/4OexagTumXqBIZqUjPmIfLLwwjNmpgPXXAckGxNfTuHVmChcaLVMqbc06kKUze1
58iVYKXOZWVnnVXJk6/1CBxjCCPW8O5L/d2Jq8d6Zi4IH1rB1Pt3XupUF56Rs3OHMGjcsXjZuvXx
81/erqilldshb5eRddVqUG0wXF1NM3ZKS7vHmJb67On/Npj7SFC79BHAUZNZJI7aXHov554ewcSt
GijqEYaeDAEfYYlGkEvlxibdE7uMx+VMGxkDakKlXoIe5HlqOlrsPm2MPkjfPr93Zx9fkvZ0Q4Xz
ZjEQT+4dfpN/jcEBQdGy0nSKzF2ISHR8dNooWujEQ9Tzk4cvKwYIMt+cTn+IHOpKM05mwCaHjX14
92YgyoTY/6qJtPfGjim4+jdFUsDuIaSrlA32/vHYBd53OBFkmlMYUaJuN1OWmhlD9fmFnV0YhXQs
m9VYN5w/5iU0qAwgKMR1vjdbSuyWwBWIam09gJppIrTEkya3CYXzCPLL569+bl1khM3EMxXgnjhZ
EwxC7QjkZU0YZ04PQeKrfqKb2vXRRvPtx8jMKJD0zYVrPjdrGSrEJEITAd3YJzi5eGizbkz6yp0G
7iWCm2+Wk3/7/MouvcbJlYVmo+MTZcAi8iMYqdoYTnph8j07JnkYNG4fo5Ks1JMxKSNYLXrDQ1Fq
a9HTAiAodiGJcafFnR2GD0yQEa7Msr3BL3PA1EQzHv0wsTeJV+7DqrvpVPyhjq7NEUx0qUjtpSpF
llzhw+RGAdwJRnKrjI9Bwdo8zsAo374vQu/7DBwj82i4cHO0+VH+fbYXqmo6wmHukUj2T9YUwyxa
oQALcn3E6YuGZXxhJCl5In14FaU8ZnadPOLupuUA7sZXSromBVvfQmbLz+8h6Zl/vhOyM9msmrpm
n046pWWTBlOI0i0zEolptgc69Wsi6OjjjoehagiJBFgRiP3nr/vn7gTVpIOwzrYcXTgfn9AvE6/0
tWaqYiLoyFxa2jrPZM2HfZUXHX40Jt0KaP7nrziP+JPPnOtzTBvjvCmM092xrMNwGkcHd5hBYk6E
Mput7EtRRU//D69j6KrGDWY2N+Yr/+XKLM5wQlaQvMlRvJo8faP0mBlK78Je0xHnrueX1znZbCki
sTyEI7kLkoLIN2OJ5ptTvrVQBmQBWm7QV7xPwnyb19HAvF18NaKtXUZHLp9aQ9eSZSdnzZVIVwI9
liYCdR2xEwIinPKOyZTiZ5APehRspQHgpvWpGRlywH5fqNkGfqiyGkwVRS90n1Y6iCo8/8FP8YHp
Hsf8SGzNsvbXU7fO0yC97g06dATp5FfSNxDA582KsOwf+MyVbc+BEs9kjzySXn7R/ugcFXlBHPgc
iPGLARR57e0lx1NabT5RKTJxvmo2SgmwjwXmpr5Z5ltkSNoRH+PO8YOvfWqpCFeh65iDcfCL4KcK
E28Ze3SwbdOhhjlp9royzRd1rUfTHYfmcuNRYc0lDXAivayrKEY84AzBUzhNRz/88vlI0c4sTGwo
bZPJQEUZZp7ulpJkUgTHtNyNUoAAYKgfOrLmRK8/OJX8TjWiW6hjfMDO8yzT6K6WgQGkqcfqf01Y
927MjAfM6y+mVq60oHiclOSbZpEKrYumWuSJvpnGgMJOaS1D1X+q5oStKfDIedW0zeCpb1WNv9qO
D9ja6FKReJN3tE4VgKBCfk/6/sFs5O3UtA96TMm189ZGlNEQSeVtVQYrAxthY/APoiQkGL1dBj1e
zuiQ6sY1XpKD3nQPWOb86i0as60Q2tvoaxtPsW/hwcQLUemvbaZtioHWY8jH7kGQNgCyU2paldWE
uALPwtX8PnWjj5e13T4Elvb28e8667rO6wPqWyJzIVToyPmaRO4G4bkmbcG2Ul9rcNzewJymGS+C
pB18FrskzG6mQL/zTeOLH8OGCKpHZcpvcLvA3AmCx6CPv1ZBMV03xLLpnq/cN1l9Y7T2GyEBVPOd
6jnHjngXdxLvVnaHNY4Qxhqxj+1huLowQs4sFLqElkrxyUSVaZ9MJl4KtVSvRtTRYMhyvxp3DeTS
K0tSh0wrcx2m8i1EwI4ko0LOonLb43qgCeqJ3r3wXubl/GQCJeTYADchYXnI0yMKVZaOtJw0d8GB
IE/fxYoSzka1lFBK+6q1tG6H8J4wh6J/Hezmh5arD3WFsiYIHGOVdwXdREfxt30zXFjEtD9PHYIT
mmpZuuZAxTyd2yt/7JSAJEHXxzJAvatwkMrSeEFc7u+9ofrqpRN0QltP3NqGsxUo/bZtVe/CojbD
kU8/Ivi2rGeOY/L/07NiM8ZO740teFnnESJAusH/lyqrD24Ipo7FEA3jnkS+VSvybTXTNJrZc250
EllxEuFotH6Y6T7BTkBZfriD9zfd5J6C/AljiW7EV7pEOesR9DZZyp3oEq4lbHSIc7C1DFDwHjE3
WDaSC4vnuZmK8xHJ3KpJbUPXT/ZhddwUSYynCkJre9voktZ79QqDitzQ6lj22TFpR6Q/hJOCqHn9
fOT9uYM25tVUs0FC29I0T/aZcVfgbtIi7CgO7Sb8SoTwjEeqdevQKq97Pb2fFMRDn7/omTHFrh3c
tW2zMRKqdXLFRZ3nrd+1iZvHSD7REhZx/TpZLdCP6IvpoZPO8MgNr2lkH1BRv33+8h9bwN+fNkMV
XLauGZplmacbMz9Miswg8sKdzMagt9gxOiwd6Z16RWn1S5RYhw5zAO1tk560AtqipzpRdoQWqs5z
1YojcWRoT8L4y1jj5S8GglTT/HUc70V7A8ZvF+VY9O3q0t36c5rgjXPoYNNumrz9eUr7Zf9TmtSt
rTbljWO6DwRu4Ml5izDhg6C8cDo4NzAERT+Lj4mdkHnyUuRoqZ7TyNiNId8LG4eHb29Ss72x0Xlj
GeNE2cjnz2/MnxtmLg9iugByPk82p9suQt1gnjoxSiB+vSxe81E7gmRYqoX2+PGRxx6Rybp9YTz+
uX01yLFnSMybdV745CEwa4oYjWfHrtK2uzHpXMOIv4SWev355WnnPlNTpdwlHMiC+mkZl23XEIb8
btfPzIPVcYbPedAouLFU5l9LRVzHBgFBqkkWdQQWa04vETit2nEbIgoEUmXCgZvsZ8W7NLLOTEJ8
BhqZfKyFqsWJ8PehNSj6kEVEKKOVJk06DB6EOTAHeCTbNfu2+6p5ESKfCEaUdmmomfNKe/o8zlOf
bQIJY6U5eW0WkIbYvCZ2pQlcwsDoRwUE1oJq58zrOSl3MN0WGDTBNUAiIc6KVdpBVZySgocJftF3
3kSOZnjzAbx1NIyADg+10PAeD2kMsYaVwA8XPPYUzDS9WuKMQxRStNnaq7P7xMBEPswEmQ/oWFMY
GOhxk+ATS2ZH2/GDZaCUzsrsgRd9/HWAeBJ2EtAnTOSUWsHB9f23hjD3qgPJMBF6Tm3AXweOKK9g
H4PkCL9T10P5NgD3I9PLBcQlr3SNnFkVr8d8DLgw4OaH9I8P1pFzaUZzpHE64KYIhmtgMNGNvfLN
i9DLBebKGndphRqtBIjime0uzyCRYJp6w52zEkV99/mbOPtwETlA+0ISpnY6Z6VGyebBzxMXTyeS
Ki5bjbWjYzcXDm1n6o2MYGlx7mVSt6j1/T6CcbuJrChJDu4FTSe0iU4LsoN5ui67HVuoI8wD9ODc
m0aYh6DVryuvu+6d6dIb+XOnMlfoNdpEDsVPPv3f38gUqdiIQbOStQz3ouXLcqg2tf8ap+OLOVs5
6zr5XpXm7WyET53v//cfOJ+CwYJuOKp6WpHjMbC6OGA2G2Pvbf68K/RlaeVdmKz1Pw/JFMGYGekz
UL7XT5/aoY6J1cuZMayYFoOE879IigR1ln2IRw3KA3NWJBqXEGS56BtGOeT5RYfGRK+giMcYHjg5
uJNkyzu370JDPqcwc3SPsIEBeWCtIXC6PA2fm21IZzA02g5nyjKOVTkg/LoYZWe7U3oS04rilY/y
KtP161G9OOuf/Zx0AesO7IXzR+cm4UOyLapf7jh8UbQWJHJcvLaUTUFCOihrkvB7m3w3AL/0Criq
nh2pReoMmVwXljl7fgJOpwNuFE1eQxOEk5ysc7LVATz5ZexiMsalA+jfAfwAgbKEWhmi/cIklTf1
XcBugi3BQTr1RnW+2o5xTNHW5O+Dj3UlTDu3ZrsUsUCCmg6IcuBLJzWU7YN5Y0rvZmz0ozNQzCgY
DKooXo0mfpKieUiL/FUO6nUBqJ5UH7xM1dfKMVelr6CuZb9EqZoSpDxOWnkvoDUVMpzBw+9hTrM9
cFKxynXrGo/xfSdAwBR2tQ9aAd5CXdPhX3q2DfDUes5CjrkMexXF6aCCtdSvA4bDIjZDWDvfPv5s
W+nq41MuSioqQf49Ui+tqsbZe29TYWX+w9t3urWvvHouKaSsbGW1y4AtOXG362lyLucHourniN5g
dE2trTjAfLf4pCOpHaMqe4386kcb1NtJNY4KKb9Yhpiwy6p8gMVxNxlVz7ZUXsVV8CP6rkmQI22A
KMEa73B4uTkssnjmTNmJhTJasd46BpdTmPVVJ9A9znOxsPmRCgEfvFSBW6fDSZD7901NP8tWLiwD
5zYYmmpwjMTgLedj3O+zYmK3QxQCEHGVRltoQ3bvD95OjVaaXz7m1fiqFmh1vOQg8/HCGUc/swRp
TIbzpplmrTjd7+saT7WBfdudPO0NXNsLsP8nWwtWpcweouJbqwlXuOO7NRvLTIQ7wYua29e5J16d
rnnISoB6TkHXr5grVZt6QEChe9maeg+WKtk8BFWy/XwSPze7UtPSLPb77Mf+OHZ30FaHys9zt49Q
tNnZtmyp76T9QxVn26mId2pvr0WAQwuV5pjx5tCRLHq1fUga1BF2gHUm+JLY049oMF5SR32bYMFF
zqOWjq9xrV44U529vZpGW5JeDGe609XXUGQUVk6du9jpbkurrxANPflNsVfV8OCz2cpIEx4jfzM6
pIF//mGd21jz2nPlWddMyVz9+9hiyuub2igZW4SnXOmMZm0wrnlqNma+JB7sAWf9LpjUtyJR36hT
ryG2bbLeuzX19gFr/iJuHGTMwKeFmt1ceHNntgO8OY4zgj0YJ7eTWTf1KgPgPHdyavIXcGPrcTJf
IpPp0g9sQp/NazWjtuSb5q3ly50x+E8X3sGZcxV3RpXCsThgOafbwMI2wibNqC6VY/cw35/ekq5f
AzFvXgzZPahq/JSn1vUQO7chfjJ0HnkkXqJ6emts/6BkxksGZF8xcM3a2oWn88xyrAlUNVIYrEl/
dOc7+JbZRB0aJXTLuTp/N83ymNQMoNAvD06bXWoGnzmFMSGrum5qOpKS04mIkeHlej1lLtWBdeWj
hodnsoC8uiys4CEKRr45XHic53t8svLSr1dNIehAG+S9/j5Ai6kfKtWjeIVj+XlCxzjgDbebGz/P
LhW+7XN3+9fXOhlvUoniyDDmQpmEj1WHHgZTDVIXJxwtfC2HHACbg6zREJtALW+nIrcx4Th7h/BK
huMSy/pxJvqmhr326edVxbhVc+MZUH1KJ590EnBLybQptDYEw6Nua6U4YokNQOiLhmItFIm9vS/a
6vhBPkaimdJ+hM1XvBuZ5o6CfaHZgV2Jpm0daNsys1dZ3n0ZwzefNFxZZyjp7J2DB5uSiz7kbpOP
G7WU+6LqbmUK9EUZN9VU3yp9eYwB+LQKVlMMoEl3k3bjVrS41Mr2ZxQ1x67mXfrZ7ZBBMEm96YFc
btrtkkijHJP2VWiDsEmGaVF8d7ZBzPEsNyTMF099Icrma1xbbgWyTBnFeAVIWw7LTiUkR0CkWRNA
v/wgXEouZW2gksSNZ+wsNEF25JfrdEApraavBdIsKos1OVjNfvLHBBZqxjpilST55IxA8AIbQ0yk
QEs/3PEE4wSl1bKJ/B7hZtPDpgMU1Y8RARFtfN+mbBKFNACDJGrCr5ip+8gSYSWYt8FgBxvIQkjG
qWAvCGF48Up01pEUm4xYIEcpDmD08Ogw6icnO4A6X4qC/ZitDts6Yyk0ocbF+IU7soNk/C6xB9lh
fXQ8Z286FbGZ+cGvsoNSN2gpPDRPBpb2/EftaM96gm8xi/OnaNjCMlzYFrhbGgfPNnAkr8DkDaRY
Bm5g8rti70Yl1KoFHCACc90o23lIDFZ5kKO9d6wREylvcp4HgKRv0LduRAz30Auu+7B9yW1/WGbt
uPl8ujz7/Gi2rTE5CGQr86H6lyKbVdZlM1pMSHrtLSuLGTno78aCxAtUQsZordpJ7rnEC/PguU0K
9Q9Or4gp0CqdvKwZjDBU/BEXGe0fTZW3WZxSz88uzETnaq90huk10rGljShPXsdAHAS8ntz2fk72
7Vs8UZDgU9y6VFNy5HRAN4ODrPSbkFicUru8Uzg347Oo2hafMVXY04OjLNIyLXqTjgIejqREcdqi
f+8V65pv3yIU4NDnLDx/umfyXwUhileQiNdqBSDZofjYEsjTNNVdrBOp5Vh7L9XpYJnAkj2CaHrI
mYtUy3gEa8/1k+wt95v7NvDJNmb4jR0wBdKmOrPCoZBRzfcJCvExEKd9uxxz6yhaMHAx02U7zj3C
RLnSK2ilwTg7ndTxVWSTm00E7gT2lSbt2zRQEfK/6XWMMKfDgE+u18IW4X1ZHConR8NuYBpQm+l1
vps5ZDD8X0O8dCLriaNUnFpAG0bwWdGhgrcEuZedyDdP6REuzB27gHlDwNFban5IoaYjuZ1NKlkF
5MSHVKHq1G6WekSE8FCBcdRACCdeuCHygxQCBOpNUrxjpAJMqsLmHjqw/Agjet8g0qAxjsXQl+sR
zb9dND54B4lDW4NDQe/R7qxdrWKiTCp/0Q54bLvoaYoL6BvpLBLH8xl6vMCMFfz8GTy3XlqCI7pE
78ZQnZ/RX57BUK3NNIu7DPohPSb9MbWS/dirm1gjrub/66VOj2hdAW84B/noBjYkxQy+cEaNHUzi
Vd8oFy7r7C7Z4lyFLgU5Gse5369LLfUiL42K64rdOiBNz89WwZCv5317pI1fNZ94MZzs4IYvXOa5
XQ9VGkpSbLU4h51ska0KWUGWML0MtH0hoKcplpemubUDudcK7i///fkHe/4VTSr5c7DpH9UG4NSo
W+AYulVUYQCrjlBlXjVvfM6T6r1hDYHqtPr8JT+mjtN91qyPpdaJWtk+Ff9MdQHVnwQFNxqS4Mog
5LBD44jZUhI0qlaLqbEeathMZMH1yYPjHMsYimNFLDn4jLnVl+Mxbw7EJO9rzK74TNOGHSnp3XJE
2mAqOdQJkkfs1NzHiN4odHmY4qatVdjW1VRNG98rmivb4XnrcaWRNUBte9/B0V3yrOzDEL4Uzdv6
SvMeqgRjXAMTLpXCzVP9cZDlXaZk48KjEougeRk0ATRhqcRLnfwEarM9ruPZfV7WQJMQABISll9x
+syu4Ph/jRyoEyZwvM8/1bOjljEraAXRmkaD+vuo7QePrLRApm5fFu/J+CShjcTetAVfd6sbq6Zd
Rvgdp0uFzHMDCB4QhUwKusYfJ4O6U8ag0K3UhVD9Hk3cPjnVr2PSvKazBmOoigPcn+PnF3tu9afz
hOJdnb987K5/mXlI6o4RJEM+jFlCcnA1VxKd1rz0V7lJSL32JcnL47w/+fx1z814v7zu6fk5moyk
y001xdg8bJyEMRY59W2va89V3t1+/lry3JGUEigiMY6lzAonpfKmdwj0IJTJFVl0PwxdvwyRrftU
Y/UqaYhxKX6ahLnRfZo2oxrgZXdgZlA31LjRnlfbZE+7wn9LcuhHljV8iXxxgFU5pB6AU5Eg8lO0
N9/Ci1UbwPI882uERnKl68jyBmL3ahiDQQQ4x5wemxakyRQ/MDfC7oU8tQ7It0awFlq4TWrc2iS3
PX+YSywnUol9wnYnb+McN1KpcN7QwF8vOHlRMM7Z6yvZkZiNGksIdWdP2/idScZdU5OmRzAkUqpV
ZvZfu8noCYHj2KM15ga5161n+ZCce+CXZJqwBDcwJuIrX4chHIvhYCTBbt43l5V4dtgRDzVjg0iF
lR8Mz4Y/EYPVHKO8vSXugVT5WNkPMSns4GdDJfipTNW4MoNmR8Zsc2tWAWlRmF9J6L2wxJx7aOQc
QE3jgaf1VNSZJEWN7rKgrl5wusrFcweOolGNZ7Mw9zR8nxsiyi7M9Pq5wSvRZOCGsGkVn44nzpc+
uYVMEFZi3+oA75HdevpSq69KSLjhnA6lzS24OpSu5UVEGqbe7RBGESnw6UPV0tYsSEYvU1I79Ohn
5hUv6O0Jt+qmGS0R72HxwktoAaqDzVolHRZgzYQG8flzccYpYOCxQOehM91Qqzx5LnxlTNBUJjCP
vHSNfgqHu0rFe6i0WyPlqsjfKhYhpj5lhL8eKwFhe1IizB5zKuQ+RkRFNpuuZRZusgdS9dBvYXXa
kFqAExd+O5EeyVMn1p4lgMcXEC8bhQCKRJ2joVVyX8MucD+/qI/60smayG7f1ObNlEP5Zx4xv8xo
0hqdtNFF4g56tCopqoNSc45NTpRFpQ9rTXrFMk9Bh6e6dgzgK3CGz7D3+mSDNFm8CWOOAVArncC5
MA+dE2Ig2qZ1NO8S7D8Ks/5gToXXMdkWTnDdhsmrkpSHIMcYbRoYkRsyTio43rU5HIE/fgmG5sak
9bXoPE6eTW0/9es0yN6bmBsFpR6ZW/o+klZg9/yKNnP2hNag9jGUnxc+U/XMDIo2AqkAAjcaO6dd
TTXyfIuyUYo+uyJIKcbv145MG566I/kZjQif7jDl4bYPdrIHPZBH8XQjVdgNffCmjqX+hQYa3e0E
YpDw5nzOtkT1po2v/sTjMibfyYfMVn3WfIGOCveEZEVZUOPILJ4WM+yUZQRXldxOHrYR6rjphPdM
VgAqs9x2k1gapO1mnKUcsct1EnJEQF147nzBTQl2ANSA9CUUKLpu5pp67/gU75/rUgRoDaWyUssC
5aki7h0zfM6QIS1Ea2iLvmCv5CjOdSx/2D1TsBW1b76pLj2T3UzWuQjZlqX1DWLpu+/5u8GH/eRH
5tIX+WFeTzr7kRjMb/OmsEnEc11VR61t33R6ffTNn7tQ1+j+84uF2hwD9vx9321l0dAgD/ZQ67ul
H/Y/bzxV3EpWA9+I4g3VQizpVUlkirQPxCFzfIQIyBTbwfwqGndKZu7oqH7L8vHHhbFwbiggSBMq
ohUOtaddtZFmQlI3InWHKE/AQooFeN/71K+HDec5Pp9QHjpDIcRznr/w2cSpdkFZcmbTgkHQQWdu
ziv6aYGXuOuyTOcNmsy5fX1SPFk2iOFOlnw2yEldOZarCR/pIoS1fOkpPjP7Uyqhp0MZlx3iafU9
o8fe9mmYuXFLiGSRRa6RwzCzAd0vRYm9KseMdO2YDybPwDr1AuChtesVObnPQeNs9Cy69dpS34px
jgDsJBBCcrlUc9u1g3cDLXNJYNIxdAgOZW+xYVfDnrCq/rWK/edvFsP6n//Ff//IC4JX/aA5+c9/
3hDLltf5z+a/5n/2v//a7//on8c85X+f/pXNe377mr7Xp3/pt1/Lq//73S1fm9ff/mOVoasZD+17
Nd6/123SfLwFrJLz3/w//eF/vH/8luNYvP/91+sbtwAaMbbnH81f//7R9u3vv2iFz7vN//z1Ff79
4/kS/v5rz69pf8TjmX/0/lo3f/+lONo/JPoOnd4L/tS5/9a//+sH8h/UmubzLt1PzmSzqjPLqyb4
+y8h/0EUhNTQZyOB16lo/fUfdd5+/Mj6hyEdiV9qFuipGqrE//Xm7v61sv3rvp13jn4cT35bADEM
zHtdOn/SouZ/sqoLi5nPmZiLUPFFtNXhFJWFtmwttPH5bNmWPvXLCRSWTaO7gNpGWTRw1eEQKsku
YkO+pUHTETQdeWvV9kDjyHxYDQ2kaxpdCKtFCv6sSFWqBg5Ou+ghVhr2fkOaLFWrWSYfmcmEKm9R
4b9X+jrU2un1l1vy76v+j6xN7/Iwa+q//8LxNB/Dfr9OPinzQ5OhG5zVThb6oTZHMwZIvPWqSbvK
zWY9kF/geiWifY+DzY6lAFqSpOwmFbXa+Rrf83MiaGz2Nh2Bp26mqU+ZJ3aTqRYb6LcpsJso3EcQ
VQLLAwsj2l0rtUersTnCtvlDpqjfjYA4448vCUd6ttgDNHKJoJ1CBpnZ21ABsmizmjRZlK1Sq0vB
HE5xv1eSfDtOSuuGU1quRnuoFqqn9yQmxD7v3XiNqUsvyayBdKdWR0cJtJ01f5GNUu6oTjZqpu4+
vlCKVncjZwLCHg///W1pswpMKVUW4haWNSkKrpiTDz6+oO7lNKNJ+HItmIGPL13YljvheQfE19ra
M5uQA42VRmuawV9B1Nn6e5cTyzsaPkFUVdPs2Pm+5CrngCjQm13Q8pkRye0tfUtVd7AJgN9Z8jbM
YwS9QwvwSbTlDHZIph+akY6rJj8k8YBGrQ8cNOfJvUWwyK7IU29nWIIM3hjuaDb/59So8pcvH99T
YGPUxmi7RZoFm1DUd8P8t2qGX+33rasPBFdFCTCIPCHINIZ3vbI1/vIiBxKwhcpMQ0cSSTnz4j/+
NE6TtqufY6Xs1o3WDuTSk+zrZyRaYCkq/AnNytgH3c6jlrqreRzQrVBVdMLQgsw9ceZC2qDHLaDO
0ucT0URNSLIGIo9vTapOeqLfXktWKLItumL18aWwVFZ8Pw/3nWKG+zavByxZLXgDvvXxxfcHfphO
ylqa4jCpgQKkr22V3ceXwvmp5aToJhmtH9/4VsRJx2Hu2jIZVKVKbiM2E3OH+QB0Zc8WcjYMEgMB
f0y2q66EwZ9X16zj+ZUV6t8c66va1vFqCMDyjEpb7xSVyyhCDe+HUJ5ysiJBe1vRFq3gIkVUniMu
JGxqipD/7ftxyna+TUB23jka9mv5JK0oXXtZpO5qcmiadLK2ddQE+2z0rbWQ4dGPQIwmZkJ57q5N
tXBXhfFN0qbA9qS/DIbScekrgrGMfdeOyEpTQIAD1ZO8dGjBxIuHZtwoDd48VcFwq5QQS6uRmFbv
W2u02nryHAA3Zke7zM+rnah4hgbV5/xcwqnLh3wuewGFkgl8UsVC8Zw/8+/tLbdL300WJNPKbIdV
UCaD24zmpglMYxeRpLNMO2Lk1RklrZdr/KzGGivTlWfVe4jpWJaK5qkKm1drSpTd0LpkGmpbz4El
3drdviUtZROE6FrwqpOQtCw6o1gTMvJYEtCwLAog/nVj0Ju0jaWRosH0e7mwkuKr6AOx1tNsZ5cm
sbp+QIauInIq+j7eN8SfOhb++fqyp4xDzXqIk2nb+T/y0bJ35fwlkfdMHOM25iBCZNyc6TdPlCyY
pWuk3corzRL4cXrAIGPPCcCYtIzWJ8r0WCV1iYTJhCyTQyiLHVi1mHTNK5NAnLVACafUAmQOFr2t
9PE/DmI3xNneauKf0o/hq2e7NvaUVax371GurucQ3rWjR9e11hNZnMgXZEpXGdqCteonTyLvMWH1
xWIaPQCkHKcWI7lmRNdDSNQj65XTEqCyQnS7oFT0q6iMj2SkL5xSPGb/k7wzW25bSbf0E6EC83BL
EBwlUYMtDzcZtiwBiUzMM57+fNCuqF1dEd1xTt919EWxZHvbokgi8Q9rrc+G2ggo7dgPzUO17QaL
ULwvwYublsDxOHzrdP/5MV90iY+n7Y7AJglKN/2k0Vh70giKWFsG0x6eNR/h1v9u+OsGVh6TPHB7
Pg8D2r5Oi/0AyJtoSGL//O6QdvarkKQWcE48B85rZ5EjPGpojFG14cpW/Twq0hNs8AirvWz5NUXC
ujRLeht2umGWjFWGU54pEwMcOSprM3gP1iYcw2e1z4ly3y+Er/HmTJ7yTrIm82HwhkQbjh+XERll
7WKfGrJxzu7Ax6t0nvXssjb0zXs0bT+IGsnz8dDJ+t0nq8QN4eZBK/P37dzAyCy9ex/T+lIMTdz1
AwS7ELVizd8gzZtUKcfIIIIT+yfUurInagXFbpcgx60P4QwlQyjc5eYS/aY5OEhDiac1bVFdpabY
R964IVxg3KpzY6sIRZ1OvFVUF5VtegjGcQT1TX0NhAowyI5O/aYFaKMKgJFtZSRRR6TEUTXvWkn5
ko3t76DNemz9RFsas1EnhZFvPCoWrMrwTzmxiJkzLUlosssqs8E6VWK9n9tNR9YoYuNIWXIQczJp
nukXwC97KynjDOtJRqhlrCNchIALD/TsPI3F+BpI7KVraZBPCTlMR7n/wCT7wigvDg29N/w3IVL+
v4aM3tmEuPr891ZPcx+McPiCpk6AGJQEjZNSG0ScW0EII7Upf0jS58X0PHMx7/wKDXUWisfJt5sX
v9b3bjAk+JDh6YRQGFvHOGxH2cHpq9vMyPhrOfDt1Dc/gkWo/GncSdr5ZGzbxxXGzb5SyIFIdi9V
eo9jfD8FFklN8/AEtU8fjaGu0Lz/9HrvVULy5oaiGHlKPpaWq4y9CUY9rqP1iGsMgQX8oqrn7a9l
7sCo9wcIOxSFJoOhZunUXUPX9E1XNy97Fn0/3aY0/AGDB3fdWgwJWjJVTYxhgu+aNjd2S8Lhh85x
j/YSrqwSgu85coVEDBM5goXPbq7T9mORkZRaie+ZLEKEaRNGoRw8yOh+6IDKBE75nQoxnUZUZNQ0
n6vNLNaWt+y7oPTPeY3gtPswVO9eh21O1YtjH3rWOR2cpCzJlFulW/2qOqdFvDtunWMenSBHMHxQ
gsQEDVsDNCPrWJgxbZr2d0HUcAv54tqFfcKqe2fNzX1o88LIvIHI3Z3DyTpZZPPHnZlOPxfCe6dw
eQ2r4hzOw7ZHMNi3I7jIvXU/slG5BjWJfpH+04WEvSHZ+e56wAxrZMS+W4HmtkgkNLoyWWVYXULl
LEkUZP4vYslwdQdreqpsl2zLDsKdamaCFheyxISC10Ncx0CsXeHxAOahuIeP0/RoCtriNyoukiqp
3fPuD2/6C+CrJ+WxWo108egSsKt1UR462CfxGLlFjDml+6zz0vwEfgoHFZolNta/4SmQdaGyY+k5
h4boMz91nwKildYysE5FaVqxUqS54IS9paI8bchdWl7YVYIwtY2+hwO3fJ/ZzTep/7TOoQ+Xwgaz
Od2HPmvrqifCr8+igy2Gn7OGiZ2p7xjxd0aQ//L7jqhb1zmPRo9nvyj3ysdRkhbdo1Uxp7cnUnR1
OLCbrs0B7+i5HETDzsOWFA4ZSy49sHhqq2/98mcpCWxMS/8B03x7HEuUpcATv9r2/DrPwfeyFi+V
re1d1I+/e98IDsFatKdofq1LUtlnNzw5izjKzIjLfMhiwGNx0J77gSsYXG29s61i73SsmB3VrLsJ
xyZxoZbkcuoP3sLgcrKgrc8Qg8Y6RTiQ+Ycy1OVBMf5KmygZBFFXntddSS57bQBXB45LnCRxV6YF
AgyA1Z1bQuSbS5t8d3eNsyh8r4ZfU2d/5X5zdKICpI43fNT2eG5WhEGrnGCor6CSqTk/gkFPh7Qo
r85EOpzhR/dRlV4N9QT1cXruKMcqp/VJf16fLVs+5y1xSb6Z9qwY3tbyRz30xKYLyqDR9vkcAhr2
6ueMvHFDm18LoUxiT8qzCT+NdyP/1pgkyPlopPw0XM/lJopeRLvLelJlBhOhUEO+Wpby3lrrlft+
/STUg+Wdm1Tld37t/J4s9YyTxzwW2qGT8+S9WMLl4Cn/0e7dCZl5wzncODZHSnkx14kclJTYm5LU
AD+CUxGQdM/Yej42NTpr5ZHYKCwoZQFroT6TZ1uRngD8yopFSNw8djvSnFNISwydoIkAFJ9NCsk0
zL827Dkdb5rOrfU4kfeJ1Nj86uFsOrpl8BCRm8UB712N2ib9coxFunVV3pZtT/ym8GV2DDpwMSkt
9+yse4cBa1Jn3fegSm9wRm1RiV1DAlfSZvzQc+EegL3n+95cNVb26Kfr1PZ9t20oJ3tXVNG61/pW
zs0r/iHikz1jjtvU4yRnNMAd830gSdSJ1L6GhHQcYI2UNZkNLNWJ9o+M50yYYAubJTwaUVsc1oB1
V9u6X1SzvaSchT5mok7UC1Ea/T4oCa5XiqBso/RvleEgw9PUxEPXPkD9aON5YNdnS/tXWo5z4lj2
DRgfZZuyro3hfdW+cw9J9k2k01OQ10HsA6dPXCKzE6Xecivw9qP0fnguWchmVigKK/BJ1lxdSupd
9O/SQ+o4sBJPsU01tQmT1fUr0g0xo28MIg7HNaVyTC1UX7J/0KVDKQjt15g/hkX+mCQ51KltvUJY
YqvdXYZseqsRlZyN5YSoUx4jsGFEpqdx0ueyuoppK0osAOZq0m9Dl91FRfRWYUAH2+RDyaxAaQzQ
0wEfREbT8TJFNyTF12DIz1b1MUHghRBBzYEDkoHW2Ul7Ku6CEBQ25m+YMqeEDLtHA+00EwAvsTqC
yjPPaQ7W6h/9efV2Ief7MkDkrcXKGnNAONMKQhRkLs+OjRQtM8ctCtQiE5AlfRwqSvigaMhM9JQE
EKeOfZ+xypnJ4POjFvZJ+rV0JFnrUZWg9Hmuy/rd8Yd3m17ELeANmAc3WH6Oc7cl4QZc9NNPPYQv
smVdseGFcrSMoHwYo1eRiA3/Jzr5nTk53MLmgK2mMNh5rafOpXHQQYkzonnhH6ZsyjnAAA5/N7tp
M8pGsTUTOG6GFHk9kMxD38/+tep/SD2V5yLd4KIGBECfQBOXs8pMQcYFSCyBW1EUpcDX/DnOGeST
CUseRLZy9ycOGfxlFlcN/A2X0x24LnfZTStpIEKMTSpsL0L5Q0RZvq9mlgDrWn8xySQ4+IWdMKT1
YgwI1IBifdj+V5w1DHhkQ8iisrKGaEjeJwPs/TjDaF/qejf4WbyQXZqZ2ffK0NxfjeqqwyZES7pZ
iYpdN1e4qGYuB8oCbAwaaGpdgDWqtxdS1fa38G5kk703Ax+kAjIIzxYEnCqWJV43cwQ4ZHZE9k93
Je9FIOoiPbJmIWM2/BPRh87USy2hvel3g1kAEsp8lzs22FLXe/SItNjoceHO91byCgqTEIDuNa8C
JtDiK0vYJZmj8EtJERk7raiheogno+FGNgsVE5bSb1yf2+bRFYY04/U5gqw+5MSvL4BZWKmQ+rul
Q5SqI+TQKFc2M5hU+pNpjxXbm2nm5vhGfKfYV4T0AXlqwIUrmK4r94l0nueT8HndxGRysVWEXndC
xNPiLszdGjpytF27ufG9wzo4koAJhwRfL0uPoouS2oEWFPn1bxzp7FYz+Sy2KxI3PEmwdX4ly8I5
LiJjfGJzQ8pf69R91aOljshU7urJeJsm0ndF/1Nm617WwYlty31L0qda7jlDxsF48VCl70xZfFnS
Ww1hbC5geosx4j+bTvYgHtoZmARR7kKFzk/MlM54wKs5fVBaZEbz7OWwB0NvXmOy/JxYkGfXqJC8
U8OhD7m2E9RchxeQKv/rbJUXENNb0nbLRIbrKvd57xB4633PIboKTjpJJwC4DPwc1uL9JD6oq8aH
Mlqem16kbM0EiYYRic9Gexna7tRF1Z3tUs3rapxPkbV+dZr5BUjyrQ9dc5/5GSnf4Ggqwo2mxXv2
dPPqZu4Tgc2ON7wi9rt1po/ejwRMaopg1lc3UC+9w9UyUvVnhf1ctOSmBFVSFuAjRBpco5mudSXE
L+fGoMUPQXdjDJJR1cwCzIhl1r9bYM/2k1ly0hbnoRpOkdHfzO1ac6r3pi2/Vcj54pWoSG/s39YK
HFFOlFRMV/7YD12djFH/pS3tr8J6MXwiglnZfHT9QuY8u3VpDG7Mp4flWQF/OW3nN7WSULtCRR9B
glhQO2cD5kXQwf61C+c3BRtiCHJshy793vjyjKQKdec8EA0+ysduAFTrf9ijeggqxazMSn/BSHsU
dJyyqm9+6X4YRvFSbT+zMfVf/SoHXsVBHiLbttDq7jreqTjYPKy2ri4N5Fc7wuaRTYfR7f9Y7nzW
vIoPtXk/p1DTnLw+K8rUuGxDcWjLiCBikww6+uCDruV0mFsGZ8z36UD0jIFtWdl3L5IRIgDvy0Il
2UxEAFgbT4AQXkxVxjk1ohdJr+A0JndpwEPCWk/g2Qg0Xy2aDuK1/WIZzugEgCJ0NUHHyrylJXLT
AJmnALfk9ZjNQrnEM44KEtvQfKuUqxSe5KaD7Q56tX6wwSTPGZPcUdXlBaFLdpLExOxns7sKf4VS
4/OGqnV6K3of6N2gkrDC3VoDWuM4DoGUyJzq1aSnI8a2eVUHq5YgqHrLPpjSfQ09KhpjhM451xoA
AIRDxwAqWM9GsvAx2skRrLtFK3EIRyQPEqV6tKpvXQ7c0eieG2B6e7/I9MtsXjiIcFV3ZPlv06dT
U1U/q774GrG6P6Ca/UM0JtXEk/aze6vGRb6UrUTaNs53Ydb+6bM0il3pWsRez9jhHAW+kiKfWmv9
NRcROvJcu4B/+SA04fJYrO56hbO5Nwo7v69rBfcjLTBucw/hBC368JZlihaDVdMOG35wrGpfJtpJ
p1is1nIizLSY+we59szSLFbiQ0CEGawKc3LvkdHVJI1/OBnwh6gv3VgvDCp7Skt+boehLQLUoZ5z
6mnGzdHq2vFUfbHNQeyRcBG/a8h6V4z542JEgg5k/jJlAQMHS3rsidaEXKkx4YwLd03J36unaZ+W
okT1OdZ7EKjzvmBTGtlFdpU4A7KcUNm+XK5UyRxfC0nQXdD+lsX8B2l8dQlK7xLU+lGXrJrHdawP
tTC9Y+D7UyLy4HfrNUkXhOK1DJ2HIB1+z8x+rhjayBf0yXeeJwO8OnpgYUN3XgRql7Dt8vuGGsm3
Z07BqvuVq0XsRsyjSBcJ5+jC4j1fwMCR9lTt7JCOAFohCea1fuoMy733yQwF2KoOKrf0kR/l1M+6
fp5aLu7ZdwgzaKYH08heRWnIS1jPv/q8ae7aknztED/9fnPI74Ne7BzDxL05Ledl3oaV7hCbFrJV
u0tMEp2Ih6aKc3JyGxGb3mQTlOCq84irlvDhIUBazlaclC17iOE9Ls9LBUCReJ/crIcnWZqJ2dpn
bhPN3jPPWel6IEo+2tSY7njz/kxNDlCrWllmRAB2LOMuMEd5DcLv6K/EEfkGyfNGs94Pnfd1sp3q
FtWEE9h7l8b5EBVH02SdUKSKWMKKVVMIQ/0yjy1X6A16X38Rf0Wy+neMZjsCfABBdGbzB3nEc7rk
z/WS3fcrACTuHoo0aWXM3rGZeEcDetCon/ujL9+bvnCfanv4SrssLiL8GImD1XPuQpiAF1HT0s/E
Bl9SY6iSRRbrzliHZ7dKHxkdTUeOQmStffhCvDH552v4RURlFiMkgVA3yXepcCTQI+2jhVv8hLNj
khkDLy5JK+p+lcoJj9u2EJTP7CXSjL5LHw5ij25FzHW300TLDs6Sfk8FHYepXPJVl5IlSwaKwLPJ
O5PyW82W4ECQdbqqa58yRF3r4AeuzOcuR40SEQrq6I0vPHgOkZK7AYkWw4hgQVrWPOWOOdED4T6y
gvFkh+5yHqe7oGeOqT0QNnU4ubtMdJdAkYva2iRr4f0E7YHv1ktDTLEdBJwKCJ0OBFkvxUosDRzd
HshRqyc0mCvXZPPgXQwXfUIusMowZxQ7nK539b1iLfHcIeqPAkbg/tZNZnBw1pQsJBLzSFrPunfX
4HlmeU0YMeAf33TvW3yU+zFc34oOzfEQZidHVNcyApMxOehEBPOVwsemrTzOxA4ezuA/ghSuWC65
6962cp9FnmWQo0ZVnhEdFkLSSSvi59plV5jiQ1RWAeiogR3rLszr1INYizeaq+yYyxQATPRrrnEi
I0m3GSVuIl5Jil37rqcx3xtSKhqwqOcadAOYto9t4SDKaMpnBLKguBaHyxNIeRgNP1OkeGO3mGjc
wm9NMf6qwIbeKbbde6iwHp8mRE68WmPRtOw9aoY7PVImZks3RducNJ04hplv7p0eqJ3TL+d6k2KP
aEd48+YvAOtVtj7IwtUH1m/DxfKIvuZWYquyOQTRYseOucFsCtbSTkf0/5ySGrICr9R19TIYknzz
6RS5IEwYLOr9WHMIFIxn8mGb269Qe3SXuQclWNf7c6n2PypG1d+ykRQ4oxuS1iRHSg5F+lCY9XTt
ezIBW0LAscpzpwe9I1R1V1gklKyy6s5Z01h7W07Pk0r9s/rSa7UmZJOjF3CKq+BDcujNDO+NZdhP
Sx4RyhF9VdrtCP1q7X1jZiaWs+po2yabG1O+UTas+z6UwIwC50k1AmEX4+adtKhA6hHURB4Uz8qY
KO49gKLTOrSs9ckvaiv1J8V3F5c9eWu6D3hdgvQxUHpKwhFtjc49GtOntXD92yprOy7X4NmD4oEa
B3gBDSGH9hCPSCYvGHDfyolCfZ433Jltp99Uf2uHD0Ft/rTaZfTQGWtSOmQgrWa1WxR4hcEGEoks
K5hfnHFpTiTke/hPnO42mNbvYll0IpVx64YRhG0+EN/O7XnUPbCKmnSJBpStOzWvrb/GVkrw3lRa
t1KrY2sHd5pUejlE7yojwlCdC5OrqXYbB/k8yInKPaUTNeBgwSFcbFivnLQU/0QCHi2iUDJXRfu+
ykljBKp6BVh7GL7la/0Bb5gSuQcX0To/AIKWfxwosl6ByK+tAPhCr5ic4Qjpltx3QnWzutXXtbD2
tTFnh9ULaIpgMI0TzPs5DLkAxK5AQRMbq4knoQqZSEuijqfpuRIcP/0sMADPXbx06CTAxv8OllzF
/WjZ+zpf78G9M4bHjHeQy3jn+Wl2yOfibhgUtjQaB9Ybc7tfwOvoehivllqPwwCra5i/t2XX4d80
yrg3ZDL7mXmnigpPZrHlJ5DDta/xxl8nUt5oSQPeqcX4ycjYvUzF+uRPRCWP0/qbasOAGvBLD34e
99O2FSr9S2pKoKCa2DB7do/Kzbn5LVYBWo36xkekb3atTOopDx58xuViIYM8Hx19m8UaMGPoj42b
2Mo/sVt7y9seKguaOeBoBiMx2g9L4B6NQvsSdO55ctkE8+27Q13qZ9mtj6R4jDfSZYHmBbydebP+
Zl15H3g6f19xptLjcTODXJTxU1DgdM+4oO5MHGa15wW/8w4RwBAq8LNV+uC5A/c+MqhpGa0kV87B
ZFR0z11jx66tv/l+y9tncUmr5r6VfE+QcX5HzA9DAm9X2EP1aGdb5II0nEQ3oTyNoj6xdWdpbDPV
LmfAThFXrmERv5OXN68ij7OzW5Yv+Z2eLfUSIB+Vs777fDCMvAAcL+gsRlCcNZ8FyL5wrq2OraTS
e1L22aHLfLi0Fc28LGzJ5iisrmsgYvDh4yGo/Z+yCtjdZqvzGJkNpyZ7RVQDbCK6xrz2s/c97Uts
mfB88iy9lV5efCs073XP8r0kxGWX9h46km3TabGvshGOAm29OMutZUV4iUIKroVAXU5m+MsMTcrr
APic4A6sdEuQdHVk7JnUFUN0MTqGXngfj43nO/E0Vn0s8bKiPgmIo1Aznj4yhmcIxV4135BiV4BS
jMMaOVPSUAZSxL3P5crekjnmNAyAySK2B36dgiDxvSqprRWX7UKB0jIhcq3pii4F905ZHFN7zB9S
I3xWZsHUeh0NyuSIwV3vMvzyiYeocUIc5LY5xEfQ1WpJBt+GeCmah88HM8gTCYps9Bx5dmsXwbGT
mYRscswykwMvFeXtt4yKyl9GgIOCKU6TOZsSWTwMZuc8znpLIpknMGKMXJ0Re0+5aZnDYD2vnhPd
OQWtQFm2j+kIXHP2LwR6pN/nng0ITI+wLO2DhZ5gSddrn+vXtPG8OzuT6ZFNO+lOpv4Vem6TFLrG
NBmmy14skb23p/wbolRUxcpMmtG+m2cOpqpuzsZr7qLdqA2A88ydp5PsuLnbjuAiW8fsqK2ZzVst
HtOZyjudIGNZ0bg+O7oPY2t17tJBBS+QxN9CFMy2+1o7lLW1Ac6qJh2VsLq7vA+JX+L9cVR0lH5R
XFwZPKb0CK0dgq92iiY2Gm2cvLn+cJT8EzRmeGhMn1jAoHUTTy6bY9LlElir+rjyaaps77cuIoQ2
Rc4UE/mZaQR3XYsUhZi6c6j8H6WUTJf66H4o1hRv3cnKS5TvyPGPg/7aWIDrEX/ZOaYUL72xCaGj
K8MzvT93GQ5+1rBJu6ZlzI2EYWG1HKrAnuOuyE+1zZve0S3s9MhCTbb8lQFujD2Tjb2mjwMLMsZ3
S2ccuwZ5YAlljrvYQzshUc+G7pqu9gEVrMBOCma5zZih1H3rUtTttROSakyU+8EeZp4pBBa7WM6s
AVlWUx4YbHYPbfWcSrEeItLkTmY5WHtjKX/4YAMtVkPmqO4q7bGvKZluMFeP8rPnlMXPQtt028yA
on55puUX5z5nG2NFCBywa8S1aNvnIDTplboz0xYcp/nEa2Z7l6mKGMWzjqBHHqhvzeW2ZjrCf/5U
dSWd0pxdMuR8RzKQmHBPHdJeWF6Wj94vnHcrcV2xzk3gTrr/4avQOJkkc4hBGrfGI6BdeJy7a8HY
zAz9pAIL8WX0QVCE9frkzp1MHEegwqxGY4dZhNINC3YxSAELuTzPdS6Psnf/ROSlowkoT+NUke/h
thfEajCzSutVkXF5oIFfLtH28PmVaw5kvpJSi8rRHLsdNjcAx3O3V+joL58Pn2oMpAnw+bQ5s4TO
0Bi1Tg5U20aldKHjYOEjKwrWjH4KdVjZNzpmGs1eiD/6/PPPh25uiEQ3wq88dVa+Oe/oJZpLRp8W
gUvbrz5/K2Uc3YzRdMo3aZt0EQ7poDq4emVJxZnBIF71B6rOZAVMx6EMOnp7QFOIACRHhy8nh45v
GcYLE+7hr4dX3fNDh5v6rDTyL0E79Id8hPn3+VtkIk5/OWn+R1rq/4ZK+r8nt/5/SEuNDQCF8/9e
Sr1/h8r0q33/dyn1X3/nn0rqwPuH6SJUxvGItYgwRES+/9RS80eIPXzwERv741Nl/beUGnut7QWs
2zBgsSP8W0od/sPdgo9IVfTsDbHi/E+k1JT0/6ExjmijCLMhNBYVBE/vP7TUKh+z3FpJ1x9VxdSM
j/hqjWj+/PDCZkFcZOF1SeouRIEQZy7rizH6ySSRM1njxGyrCfpd2gGk9YgbiHMWd0vOQVqhJd4v
KmiuNAB6h8o665O661PgULBMwmrc1YoiaKrs/toVbawVhqGuYjCeItakoOu93o873x+uMkzZx9Bg
7q0m+2VGfsjIzH+YvKU4b+2N9F3Mu+zqM7YmDDzSRC7Vu8ICdXQ7DwkeP2JMBHUylt13JlEPbIxk
waCwHfRP12AACnXiyGKwx3jjh3GUBa+LA/ZYZQA9kVUm1VgqBg2EfgjirgmqZ5pbeqQ3ed5Lleur
mbbs5QYPQKrI1it3+CMROMc6kBSWlieSJSQavZjPIbv+U2D2DY5J9WinIMOFtl5CyaRIQaLJi/ZS
rIsVm8uXoYJ/bQSsg/qsZRkWQpJ0c5iNc7NpoFPzx2pyEy4rpA229zJNdp3MrlIvrBx+yPrQ6nsU
DDWREx1TEtd6R6QyxXlQP1jaZv29RDGnCgmZxWLu2k7+ZJwkUxaNuQKQusFy4gW1RsLgsQCNcygK
SlK/P/AZ+lAw2xCVedTWef9Sp1j7fIv3/mDa/WuBVQgaWgfleU2vme/HY5j+8XAc70qBK93K7CcK
4CdPDR1maGL1pyFD0IVt6XDLlP3QYonem6n6WFy62QBrk0mCA3Lg+4Eqnbb2ixCscALyVuKuXa7M
xbh35s0fq/LwaDdLgDIGpDiV72PGN/Id9kwygF5SNRRvtv1UslxfnOBOjMO9xXyMLNLyZZQgaaUw
wxgZeDxPgEe0KlmRp91ZhemTHRZ31UIFb/5u6+KxBrM7Gw2SCCFUkue8KSiwf0a+OC+1/0DJtFbq
jJWH9ET1s/GQXAUVswvFECcs9asaRbzdI/s5rglTR3FotvsiME5kUgDIlSX371s6NPB9mTsHjP8Z
ZnzhGbPA9no77gbQiYgmD8W4LT4anIwDxtl40Scn3aSC29ZpgM8x9iBCuUttaKT5hA2YlQJM36Fu
I/b1mCFGk9TTosq4Vzrl0SnRPwSsnHY1QlqZp1+42aOU6PuGerT4yMPnCJ1zN1HrUUXchGtceuJG
iZEP/PslfGHPNt38trgrTJ+OGhatsfTPhtCHLRmytNrsFTVtMk/ygw5IFJgT9eTRV7FjYY/R3DrS
rPLlhREwTMXZIvNbhSRJ3RN91yas9NA2t+RhaApSM2LwQw135wsVJMgeiNApGFEEDeY7v3PZrnLU
qHaU5/p3q5l6eQ+OxrbLDPIh4NDBhcbZZsgVwY9I872wvi0TAQ6pOT4XMjD2NvL4MchZhC02qdAX
AnViK2jbvfAhCrvG1CUTATfNouc7Z53Z8PXM2EicSZPMKduklLV7pD/HdgDlcx31c9hE7qlgf2yq
pWNT6ky7YOjJG8pAto9rdICxPTUDYa6k9lZZsyY6K1+6PmvoK4sPneOBpiwtD0tmvQXyYsBmuEws
MfPTuCBB2BY9BvpO6zFoYKxGy/QwLk+2k1/7Eg+842Q+1ACxD4X5lstR7gvbe2XU8yJTVACj7cIX
G4R/9VHzXPN5tM5YMZMxLNJDWs8Ds2goj7W9FoeJJ+A0fXuVg91eaUrgqxvrn5FxaSYWJLXza04+
MWdDzvrLC48oP/oTm8SnYMZNF1k4xioRct8IWv9qU7ifa+YXQcFsiIPf3piSpoVcrtJlxwzUxPiH
fcCVGqGdyKOYT4u687RmjrRkZx2Ox0pN3nEI6aPHkHN0G3nt6WBb2jJ73BVO92EHOMeRkRjXbmmM
q9Sdh6XcfjSIJLqWo6xZKbKUzXRTXDM9gG3P+XaGH+SnclofCGkg2J2hkTMvJmbzwtvzUuynlF1X
1kTqLiidb6Q35kfS7aLrMjb1CRvTfUUM9C4vlzzJWhfGBE3qX88CQrxx/Xw+zfrBICq4fP6i6Kf5
xAftr2dZMoK+sgEjZIpkj7W2LwzecKb89SXJmOewf/WiCmW373ypGHTgrgb4io/q0Lr200wfeoGU
NWbKgWLROZfPr0pkOhfXWDoAyJSa1Tp+FB51LZJaRF/591FvRlBfHzVQOto7t96Zi/uYlq5Klmi9
1/1iX1KnLM+WTuNhCKCpGOt9M5vO/4WZ7//HAtTC4PZ/rECvv8ruV/fv9ec//8o/C9DI/QdsHYL5
iaAiQ8Deonf+WYBiKfsHiALiKEOwUZub719mPtf8Bz4+E5kN8SDRXz6/v818BM6EVmhi9f7M3f2f
VKDYA7eMnH+zuRFjuKWpUmiTDESa7X+WoI3oQ52nSJ4sIVjzaxP4zWCy8Jlm+r01ZibpH8uFNe4y
NCNnDd4uFyURfHsvrC8IzDN8SMjLOl/q8+fvfVq/Pr/69H/9/cvKLrgftt7p8w9x0kh0pudPe4+F
YPPy+ZWzfdUOg3MeWbb867f//rPP39P4Npgk/uuPezQjx9pR1xZ0BnrUsGH25KaJ9ylClD9wyVkH
WuxRgLpcPa+4KFOh7edOGYddxr81dLJE3TzKFeZmhuCLo6ONTG3GhfmlZCtPwqGxnzIju2qmqQmp
2R8jDpBjYI2Ze9cWcBcHxg5r4TF23B46EWB3CvU3q6A2XpzZZwfE633GHvL5OgaknrIsNI6Mu+qL
rc36wvejz/1ffznXzk+EsWbSrfMt0EyUiL5ARLMO97rz+4sFG6f2rQ5xaTlfPh+055a7MixCDDY9
eLGARVbkRXFu5wDMtwdmr2yHPr/0zKE+aX7mCpv1XowMKf9+Gp/PZd2e0OdXnw88j/7QmdNTtFmc
GjIF/+3h8/eo9fbzpPtTmTfi1JDO7EnU57kH0a7SzTnEB6fh8hgIi8hYwMOFyrnDjsiD6ZDFW0HE
mfu1xdtVp8naa8aWY/YyR3L+L/bOa8dxbdmyX8QGvXmlk08pXaV5IdKo6L3n199BVZ3OczfORaP7
uYG9WRIlpSSKXCtWxJwj9uWkxdRDqCE3016PjXq/Ck5uJroAWYZ8s6MuCkHOEscoEvFomVZ7FJMR
LHauoMZVyu10DoWBfGtN53pFSgav6NGEKWVQumJLpJSKC82JicqIQ+xiscS9Wsl44IHcov2LyedL
Wu9UtfRJq6bjLdsQsFLZ3zZynyOAMFHfrrvAlZr4uKITjnZKY2ES5PvbJoj/dauctYFR/CFY1Bdj
ngVaGEhevESEP7WkmzukEqQffDMK4m2BzWNrJb1nBWWLLCub/5iNxgqFXQqI0r256yIzafD9WL8t
QCAONcqMNlLEKtWfZ2NYmFdLED48tb1O7RvrnRg82XZIAJMC1bxXUYH7kP1ETxrkr1uOR0adQx7K
6JE4duO+1qVxT0Zwxla2hghVAgs5YDV2y8BAyuBawrFe/jkoWoqNR6yqh39892KUOB4BnMUuaAQ6
bEtEeoT2eyx1xf5263Ztavlo/b1MKfnZYl9oqBKcXBmsnRoL381QY6HKj3q7UE3uTMsZWwu9XYQC
ra0nRBmziLkhID2TETg60VB3tt7TjT7oqycMeTOnmKHvjWZ4zgR99tPeiqDnIBtK421TTv4kB8BM
OryxoxEse2ZmBAb6Ti4KFu5rgkoXBpSRcljKjomvZD3JEbRMq3QR7DEfIGhwngC2iJOocesB3Z4h
5jSwHHHJqfSzywpGim69W+WT5M15+JHLU4cjpOr2cmORdZvCT5oI4SwYLGLTTqcuEptb2l/qkD3w
1woDIVWXTRtkZZhv102syH9v3fZhHBnQ/CZft6vfrDE013XKaLCUYe4NukR3hYpUakAehHNiKCiZ
S40nSurgmQ3Zhj8fKcW4WA/4sdcx6LaLjEpnq4JEo8LsA7PriDt3zc6bGQ1IEF2QaHSKCqoxpVSW
pwU/5+1c+HNTrQ2nhPSBMJBwSUrLd6uIFS9dq5+pdZnnUN718kJiHtMLDnFMhlSsrYlO1cNdVDFC
oBuayTSSW1XMiyVVsnc7lCrhL1yJwxijzZ218FmXqc8KHi5iNL9oWlwxo8p/G39v4xu5jMOk6rS9
XMc9MxI6h2wDM14DlkGUKmGDyOxeiHPoIyl1kao64W9usSwh9MsDGmgTEiAJoljsikuM8GFCtKQl
zVGQ6UivB3GPA7bp97dbSiLNjiF0W0o6FcpBfg6EnuQfRYbp291A7r9rsey9KKIXx7y+VRdHDHuG
cp1TymslTufDGNGSHk0EftQ9TdqxoyarO/9287ZBsMRr1o0ht4kX6AybQLE1Z9I7HOlzjIdQpRVg
mKklum5K64uY5Qe6D+TYSnUWAgLNm/IOxbhedEjKWCLupxqdeZDTajVcB5QuiJJ9jTpXya29SJkf
74Go+2qaPxTIFuuOPn21ad4XNPxsFsrPeYk/QUnacmcAUYe5w1xw2zfrlexamVjb+cg435rGvJGg
WBiFOO01sroSBd062gRWRf0aY22sZ6dhEqftOE7LvgcyCeK1ZsZXA7xHtEIJFC30cALs6MtFGkkN
NzXPOiSYVA7077DryUsp77DkCXw9LAXRuf0+eSP+/aVudyMCoY1iTHvVQh63jKwJ+oeJID7R1bsu
HsJtX2Pft7tOyUiPu1nNJXDbIMhKfKUqfvVqWu7j1dWcrQHMbVOst8wqp7qAtd2gLTciinVfYekM
CxT8smszjWdom+NRppG9EyGCSmXKj20jPSQlbozJGD7wLJFaQz1YZcNLHNJGiYaKG2UEvjUKEEXE
WdxMquSZ+FXzypI20kiL2XY29nFQecE0/so0SliBTmuFdHyZ06z1WJAeGwFhTBU1nklL0z3iKUr+
irBFEfeSD/pTGiBzjIR2QXkyf2pZRaGSy4OLEYdtfOro/bSRQZ/1pipvUIw2jhZbvzBmH7txmbe6
snbuUX63Mo5HiN67PpC9aUAV0Unx8quxQhKdKj7RJQkYoOtfOjYNJ85+Gd2U3+UYTZRZsIs4o9lq
Qo0wX4y7NhWPYlwOPuiSd6MkgbIgDVGInzycZIDEinybGOhU9YmcBRHjNquVla3Q0aBxylzIJus8
8FGVuF2EqtZ2XSmjIqCD4XZKO/lSR/pzXsx73tmI8uocxCN2vm6dfSymFphApNwm0YHJp/uEqz0c
swH479qnYFLzp1hebTExsutpmaRfLXOSOYi/dRVVmZUJX6ve3h8ymA0N+adgod4FdwOAlv4tDfwb
IzqWJBpbdD10UrIDdlcM2HhX/Y01LbpHKzmvLDsW2C0XnRQepgr5JwWaLKS/Yizm71OrvM7zKNGh
K4+cSsZggGpQxzh1mCfSZmV0kLWGCmmMQtxADaIZxllulWKnjjOH1wo+kMru1Q71kGGQZyjzOHOV
i573yUMa5y3FT1SvQK53ijlnsLLEDtUEFTwSE6vuc4IGgQcRLZegaZU9d+GzXONi4SQAkVBQte3M
ZMes6hfqIDtloSs+lmOKlwZVqqh4G8hao91hyktA0aF3sBsECy4YWSr6wvBu9h1i20j8NWq4KxP9
YdQqeDel+ZbiQ2YRo94VaOJsRABIGkAupLB26JJ06nXKn/3gGtWM9l8xO/ww1ltmjifB4pMOT314
n+oxKVZkiYx0yH6iRsY/HD2riMcgx4nbBaIMct/y0ikSXUNTa7bVkadDm0VKHrfvgKDfxwRtOSAJ
jT56nKLGs77AEKsWsLxaRkjaVhFCGPovjQpaOnm4n8MocY2Z1rAN0p9Js77bsGEgVDEcqKWRbvQh
EDeCOOluOW6nQD8PSWlxFWNOzHJas2CctjujjjeY0Vq7t1K4HdoGrEXE+sSY3SikQj2WdjKG9pgP
j2WufQsCxjeJLy62pq9kiRda5Us4FZ9hhPJlGc3eqREw2D0/DFq+6BOBkogtuX+jj0X2KXX6x1Aj
3WS57JtS/9pYEmsoQ0P+gullDjXDxZsazVWOa4lA28qnfF/VOmumeV2uDVOS+CrTBkssrQoCFKE8
4Wdze9LPXZqw8MpyDS1vO//x8P/jvjxuTpZQ0XiDfqJ04rPDdVWjrDOuNGGqcG73b5t4feTn7rg6
Mf88rBMz+sAGT01QNHtk583+dqvTxWoXiiHuWv0k5KwZbrtvm3x91s9Tf/bdbul6S/T2Pz7882do
pPf3zebHdODY/PwhUSD/N0cUI9ZP9fPEf3uDn78zpMEaLqqrNPn20W4PlUTOmyDrdktCvWep6pdk
nePiNYzvcXm4aQNkHWUgq+3bztvm5zk/+8p5Xd3/3P/Hc4whiLEqd28ZLdT+7Wn/+HvpbcHwj9dG
60f62Vf0CMJgiK1Li//4yXoLj2FqFtPfJ91empli56cgpisVCJtXjsZFMsPRh3FY7+E2/PsGDubf
u/U810hRO/w9t1hrqNY0ys/jf+7/58fU//1Xbs+nT03udCvqGIpHQEzOp9MpswxiSdp1XQpnRZKO
59vNRTVYVEy14OD4JTZcmQi3Wz+beK3R/9wV65X9YjTbn123W1RuaOnaTqNzq+f/PHp7/X/axxUT
ZzDn//Xnf54D6vG+qmgEKgqKtI/ygU1TXEGQIhSqBPMPh/7/19D/Tzwy6Cqgq/7nIvouo5NwGf/3
JOafF/1NYpoGADEiMPo5/imU/81gWtL/InaH20hC8k8V/SeDKa8PsR/i2No3be0t/m8ZTFj1Ji8B
I3aryf9f4Mg0JDb/PYNJ8hSRrkXHSUs1NAUkIY//G5Ez1mOVGkEb7dX+uS0tazcHLFnndkmc11lt
aNG0qp30VfdUrwqoZtVCmasqSkUepSOTWuoOvRR1XkeY48YLA3FF0UKGGPK9mbXYlrsO26m1nys1
P5pyO9p53LNaDw8VTs1fojOZ0leojMbjVGvHRZhMIh1jeRhbqmplrko48kWqX/3sYEeLNjRC7CgD
QhBsYALB6+0IbdtMsrNXHJX1bkRQVq3CslVhViA1k5CcUTOWIaagQgNLm7pELrUXIlETGpbE0qpa
E9BhHluEbOaqaBMV1koo3KZwO66KN+pI4euo74WeqGpeVXHAfpx51ckZCObyVTlnjIC+k1VNFxLl
j6u+rluVdt2quasIrJdVhaetejy4kXa6KvTEVatHTg6u1qrfU1YlH9aCeBch7lsQ+Zmr5O+26RAA
mhi7PaqtfAaORibTwaeXym2as84ZBJgfeaIIG7NoJHxMwoNqacmdxvuhR1s2GhLEatUigt316lWd
SAtDZK6rYlFdtYvTqmJcbdnzqmtMETg2CB3Jgo+rp8oHh1LiL5zO6qqKzJBHYiCcLnTrMoh2GCBX
DWU9CAo+YXWzpIJiT4kCJ8xtgzhEhaAaXlW1T/lo2KkwFQciEvJmDXKoSIfjrYwlyTPrbEpkawrl
GZFA7+VlFnsqgvoEphbFSZSgGZJQaBn5S4xI1FzVomVYHQB1voqBdEixgt4L9HSwI7UDBAQt7aLL
AdZ5w3wPNEx6hUIfhT6rDrFlxF696lXzVbmqrBpWqu8ZDi6hPaVlYndoXQhkFbebYnmtdebHYtKz
Pxu+mjbjOxvi7Jiu/pK2wcMcVmfo1W+gqVkIobLVVr2tsCpvRyS4+arFNVdVrrLqc4tVqVuuml1j
Ve9qyHhbhAKYJ+tTKEoPBkJfeVX8mqv0d9UAp4iB21UVLPcKaxYB2ooxYwWo852QYtDIlNL8TAvk
wEVCEwsdnXFbEZVaOeISAwimTGlASq66GZ2KQIKYV2peAE/BFophONeNdBFqybLLAtUcmczI7sQK
q7CO81ec7sJRt/ZFHt9LiDO9iTjfHjrpiwprjiltLQxrwYkF4FawrMY1hH52IYrlzqIeUVSgKi9V
JtkxAInGcr10YlaTZKh7BYFI46czLahMKe1wzUamwxKK4Dal70TujBbd6obYWxb5S2vSJ/CN4NdE
1C1LQ5pjrsyXZDBZqpUYniPV3JkJVCK1XujjTukY4gai9Kq8iGPiWwWYiAmiOqsKAXUGqp9wNoxN
mGOKkr16Joceg0jDHc56kt8dS0Ckg/eo5vF5KCFsLE2VOQIZUobGxjHl0dVletkZ0vgpK+UvOask
O6+7rUYZe/Va0oJSmHQHdFqL7re5U/L7id7qEc4AlWoDfRh12mqXSs5S+rOJ3gxVn/wrbnYyoPJ3
IeTI9Fj+XLquOGdTRQjR1q8weRKPyjFG9yUF6aRKlR2UrIMGFKF+1CeeVkTLRSwyvMXjI50VaTGg
I3zCz1IvaxV9IrvZU51FlrPrleiTxWHHwUvRG9Q71sR47Lvxd1NEsSum5Re6hc6pmoA4l6RSz6jp
QnvW7aGmZfkSF5veMmi5kyeXcFUAJRFQnDB4zMPs9zAovEqdNTeW9IhkaXOhccmGrkmXzHqKTDJi
kba8WCRASb4EQLvlLay8u7nt79BUPcdZ/V5M8QWsV0dTSiHcwpmDe7eAtAjM/j0P5nhfYR9B0U3y
cID3MVAs9kw5oK9S6MRTYTgqfddQyO87LId5SKvPpvourtEYXrIom/byLN7pHUjjbFIOSY6r15h2
2KKhEMzKJok02SUZmztyJYYbY/XF0NjyRQ6y94wuJ44Rzt9VLO6qcX6bK6VCPKm8hpAB7K6OX9As
30UgGTfSayWOqVc3IRp6lbUQegpUF7Eh2prevsRlcgj6YHTGkOJKLVbI19rlkS7Xv3tyyUglnJUJ
qbEwtAWS3pH8u1zwEdKS0dxWXYLzrw0NDzTHHnYb7bTMV5lI/0iHIg5xqVn+FJWKbUXjmcY+Zod2
Wpfj4Yxs1xuq5nsxVYT8aIK8jvciO+Jh9x0c0uQfcRyfWPckthTg8GBseRaa9hHqBFKYpLuqWnMw
m0S4UwwQWFZ4DsE41tMCRI2RO4m14BAJy3Ys4K7JMk7obBAPi4CJFVQ9mrp82KFCCu34d9xqH2pv
0mc5Vp9rGcVQWrZIuQZ51+ZD41iviag+zGGtnvoIFd8wl+SR4keGHrPlr6OuSkEPx2C5Jnxsy/Ns
UFSwptlrZ/1sjeaHJgy/cFpgG1WvJjOQL2cpy+vQUfPRieX5rR4VwUV237iCLO0y6HB2q0jvhBHl
rk/WFlL8Zg2zWlEbqTsb8luOU/iOj8ciX5ldi/I0UQaaCoVWVrFEYqhbx/Cxn59VLgx3xGkT5t9c
qstOiEbmYrX3dX7iGfY5YABjYzV0gplaWDa9cNAsdDzmUFxHJdtZ9dzbfUzWJNDF1zbQHkQ4ApQ5
1K96ug9qRXcXvcADDbsYO7iJzFGLDr2BJnjRMQr2pPK1xpGi87ywqOwgwDFvMHQl0rXPmUopiJLZ
cBT6UtKBiYGHUlFU55+ylZ07jI9iU3zKnfYetr+mITjIMRJng54lKqdsj20z3QJkfB6ytUOVlcAJ
NzZFlzqc6H5K/LGkGNcbVpJj87HM+Onr6WJl6gNoqZNs0r+IulC7Ehw7CU98AkWvepFmU/F0TjGx
FmaaLWw5G314jNEGid2wWYjTD3Fhfhb97y5q+025ektIfuPOhNRCf885/VL6ZROl5EWl0HhtiwAS
j/ZNj1rZnQLjGmd3FdYjfK4rJxpPk51pFo1MlMBVRI4YqNWqqbTtqAmhM5vFhfYfhiMEGKyKCpof
LSIIEE5hpckkyi3T4SiVgOTkc6QsTkvoxwnryMPnQiVq0Zd7o6EaNQAYSIS9ucaVYq3si29VCS+4
hjuqR7lfR/F5AoPAd6I1FB1blkRWHYn2biUjeClotiBEsFpfhSq9LEt/zIvAE8xtOSBwrym2tlg3
xuWgtdmjkWiQ+0LxuZNmSg45Q8tEeR4f2a4G1cuSHHf59AItq1+D02Br4qwjMylvp0hW+cia5MSd
tZEsWszJ9ClycOvzq7ISwL2lE9+aIsj3AnN7JL1kjUDL80Hy0Ix9Temw6VT53Uq7UxIKn0ZkPmjS
smrqdCcA79KECwQwRd0N8FTstjS3tOGQMRHaiq49SQ3cgjGBbTi0J8ovqMgyfv5Bb7aFWuwaekzT
oKqYfSRRtq4wD1JOHb2WToOYjChVsDSxg7XscqsL9QJdjaN6xGt+u6mZvYXRGyV9spaNzBAPyJ9H
bvfjuo5c8CkIMNcX3ja3B2SOvej87Px55GefIUfo6ud4e3vFz/5/e/vbztsH+8dz0jQ5KHJfbNK+
6CTv9jxm2PbvTcb99u/nvD1Ua9LWBERKsB7soWQ9ks6s/Nsfvm1+CmM/+8CF/C2W3fb1jRKtFSgt
CADY9eZHfnuP27Nu1bR/vFJV9yJxKstkii3tWpm5lWeACUo03Q4iV7vVYm47b8+5bTTcdftpVY+0
+lMJ9Mf5x+t/7g4p9b2+MzAEZsQRf6o6tzeSSj3d1ByhctWeTGuaM6qpo0hFbFJ+YJ8xTNRt8Bs4
KW2WfFwwiMnWTGK0phejnI70zDDc7IXwUkBFw2haYxYWTq2Ky5j+uyfWE0nybHowiQhKA4+Zem8m
zvQ23iuPuILPuKpGZzgQuYR2+5xvisCpXpYXItJV7/BFmtmDRkUkvY+fJKq/av5oHnVhk1AqZxXk
kOG+JmfrDjPi8tKfpsq4z57Mi0IXyC8lwazpN/NRIh52MlcSAXG41ej3V65f1iq0apBx9b83WNcO
9IYRjG38MTLw5J6Yb/RNLu070FX5pvsqNFg4Npxqcufl8D6BfVpsIFS9q3y2J1pvt067UV4YSmyM
IBlsHxS+wa/qKT1AHZMQOucu6XgZfuYjYs6eKe2Ubda8/hPnQCRtJmlyVU83hzvE9JfsbF4Af8dI
QQC9+qJU2yGL2eic7zEMdX75gFahyY5stWMRlRCcop0sv8ITmYBrmFjChBNbyaDBg91e8XotwCxN
/sww7Vj36Pt4k28yAFfC1nKoicwIxDu7aNI94yiwnVTYUoVlab2XAb/AuI0dFQkym+khEZ+Fj0tb
+h2kjC0mHuWQPebvDNDZBev+tnSyx+Kxvo8cwdb8ILNZmkE6tmWCXNuw8w/LfzWsM+CUCuMWFSwh
2Gd+3ruWvu9Eh5IZdGvED/agUviB/JW7yQdwrW3jza/qufK+WJiGR+vUje78WlBTeCcDfQxpHXL/
MjnymaTfcW0rta88k7WL4rI8tLPAudQQxLame0mdgd0Uz9ctfBrBUS/Bt7mDfe12W/UteDJ39Dbe
6Jf4pO/07+KTf0fOteYFMcxn/IxZOPgWer97QajOqUrNwlts8KL2egCULa338nfYC8FegiTgXsVL
8ZI7+oVZscRTuBO8yS5ZjLrxe/D2ZT2bF/MiDhDCnRwp/w7CvVW6qWzL2oUkkhHYhh9VbmZvVMpG
AKO88rm+pu+0tfORcCvue3l3Dh9eqchIkA6cg0GrpbNRAjui9r8FEoYNEpeaCqOGIrMzOWTQN9ID
dtv4OThqd1fl4SEedoJz7Sqv+azgAZVuco49ui8ZktM/PyVur7k01aYOa6+xyP2EpfCtUVzK70xl
ZHOwXFleipa/Fq7hfXEGiH6sziWlz236DFkEAR8jzgZQNzUbvj2w34MQ+7vymbJm+C4t7r/2ktDw
wz186IF+VcVDD+NO8mslceGm2OF+WVwajXMZnetNfYVvyrnsdFuKsriX0dT/ao+sUGTrF05x+vDY
s7N8cbJ9nZLj5KMP8alcxXf9qTl38JsYQuazeZpUzvFf8Xbawaf1r+qu2WIZyCz0uq7h/TlTrqmz
sZyMNapNpap5+cK5vhUc84mcD/N30dltwkdB1YehRHXTk3AXUAi0J5uTJ18vZ35MzrIDFbVwvx7M
9rqjR4o9Pqdeivi7OFfFKQh3BjmOfZgfxL32JQCcctLdck9NO9j2OlfyFqJxfBddQO9a6FZOkx2+
kyRJnOUl9kI789N3yHf7muzQnnUOWHp/4ciVG3ANQ37vj7WNZZooxRNPQNuig1/qPrCC/O69rC7y
ff8b6C5HpRH83lnqLXQ3PadlAEcNz0n90d7FD2gaeq5eerW8y99wBUXpF5EuqSwKbfGG/OTiShVi
bdmv9M20gAJwLPVj+NZat+hOdeeDbrbs9wWRimP+jsUzCIRPfKm6A01DuNNqP30O3OkF3q0Zswc6
gEa7dMMmE9XZ0TkiuelwTeTXEt++Q2wFKvNa0AJY9vrRYwgDOWrXJ06WcsNR8egMwdn0HL329yOt
a84cneVAd14nheb3aboG9CWyReCTTJ/Oafx9zvRoPqrDW3miW84zZsXXdHCx/yx0tLHRjXmY78sJ
MeSRayT2xOJB2bab/hkRUAF5/NjJnvCQkK+RfJizU2evZv3NUnoTP/14TVzCq3XGeFQ+mSyZAmtn
OmRuyOAwhrvyvWEcpt2OxzEA03sfM9H70+dMpApAlVZPTH/l5Ky/Pama8iPfLzZKUTpdfSsui6VF
P0X+sFXXc69qHaH/RXvYYP3ZY0K8RH4gcZk9vVMnLz/C++yREvX5gY8oXptHvvD6pU8MPYDd4mjL
9Yal1g52rQ+xCTX8dgBvt/4Pn2P5xKVzCD2/fYbtimhxccmz3rlG5gT3xaV8Lp9xckXqNhhtjgQi
k7F0ZqD8+ib7ErGzmNdFPWsEuxv6MyAtwefd2QTgdDYXZ6akIcVhtpFbfob8yszAMPKCHQZoCvP5
GDrVmfOc6S3Y1zYsIC/cclol3+ZvyOUajNWGOcrnFGq5VuoNE5TPTMoXnOz8XvoEAQx1z5M+5WuO
Pgn3Dx2RVrsssDp7QDyfPHYWLIhzvN8Bwyx8H6Wd1u7Z7vV6Q/NVm5bIC1j7uyT0OsqowMF38VXr
dSeB0FYadxUCo0H8FT1BolrPgTtIIjaA3RfxmQv1Grn4ksK9cqjfE7d2GDwZM3DdyI72aRzGhSYH
th8e+g99X+24DF7Dj+BdOCi7+hD6uKg5gg6MAFvel+2lblmP29kFEOkBTCJcJWD4hncbmFwGJ3cy
/AaC9K9LZ5sI6jAm241Fhz9aEjyb0oZD6Mze+iMChuH7Ju7TeprWm4GskV0dTGAlCf3HbKBTmg3i
JfsoCNEY69Bl+e0GrCRXvnmpDgJjIYsGAfkztOdfS/kO5o6Ahy39EWcYzAMYPeYvIXWgIOjBccDU
rPhSvjX6RwMc9vgYkfqNYReKIgVqT6RRg6YektiXHlLHcK4bU3eE7cEVN5pN7PloWfYMTjn3kJVB
V+QnV3zY3v17c4a0YV1g33mbwCeb5QY+GkyHs/xBcWO6QXjj/XQOxnNYf2ZoO79q4anB3DB9K6wm
6QJ7wq1Bl5KocIS1j3Z4kXq0l3XuYb2nFxNSqS++lfkRJjiQEUEK2874yExOjn5XISZq0dE8qRig
xB2CTKYr0lTAsEhxasGxACrmpcJGKL7kp4aGKDpCIl+GomvS3muEoL61hnfVJZMA+RkdMnEGwpRz
Aqxsq3wytjGfEEhLBr0UwfyiVuWXy+8LwImWT7hSP6dMv/TCDXcEqlx4Z0aeCBXhvr/WTv2MTFpy
IHYRlBCCElBXA4MHPCRXe6j1I/l4AGW4jCADfy0HGoqjNTJXmxWtHzdDC//aW+RnPONE1qmnc425
XXEPGq91mkeQg5WvXtWrUG1bR7+OG8UkjHirzlznxgvuoR2WRmTIkSebDt0DSPqTXbHzB0njFEZv
5pEkbro9qRJo2fj2JlLQoavTgHBxytaPGcW44jFjOvpj36/xjjweEOPIZIJKmgXt5FUdO+0n9UxK
ZcngfvjCQwBHAhTAKX03XgPVNdW7afA5fMM33QP+HA/GvowpJfVUPvOGOaEqdxxt2K4sPA5tsqse
CV1IP4rjrgZKhHtucEBWpwLMCdYYv9I96hGuZxSKFJ6Ye5/UcauFR1RIsoNvbi+CCveq5Viml+kA
zQhlpOV3tMXJDpF4FdRjEtOmwn3HOCbQioWwSPYC+mzYeFGZn1+T3Onvmsv8XEKDhgpYPgyAmGgO
krokVcTnNt4KqN/4BPhqR/TcJ6V9nIVfwfQG3xjgEINLhrL2vRNtIsIXjPQ2IXhk00RDfljOWNss
0Ex+RuexlxgAVX8mQF0O+abknNfOJBqNfc8sIBJiAHtkUXcCmbMi0V1kbI9C+kRRZ48AwRx32ieK
tmi8ZP5cUj/g/LHlHoqTK20HTA/5vR7tJ4xTwVOW+NDXWaEV7kTRDUIHo5mM4gzVYflJAyOcAgeD
1ZZy6aUz4QzzY1ftGezGq3nFogxOfmhcpNWWAZwGSTUpqfIpwpAXCX6lOWDcxcpTOTRnirThsEkM
xjYggLbS+EW6T5utkR9gh+UJfSl+s04YGWcfyYWoAB/ArkN2UsAMO6NG8tstEpdWS1mKi8+bhWNB
d2LVaw04FpvzevptrXNBNczaUI5Jc1f7qqKHZFcYW8nXpX2VHOfZXoMw5hHNpdIz34e1n0VH0tGF
xbr1mKJmCFpULPNDDkISRRWiE0cHv0WMyH8gHECfpM/8AMsn0SDuRn2fpszLdXrJ083cu3iKB4Fy
ySFiHFQ/TOPSiAA69kzZEtgI9XN8h41tfVaCQzgSX5mVZM25ysEW7ezcb8WL5ukUv45qyFxOEDtV
ezLf85XBRqTHa+KP9HFpcTB4YrZR4y1e40x41vwu9yM6hlZ28dJIXh7B0bWJ3Z0cfnG5i6cnPjRj
TmbaSrUPyYUwFREwMdYt2f0kuMMT0wPzk92duW7MvUIJ2z9LPAyhi3y4T9zRPaKQZ0Sv7fou/Eg/
uuN7tSvt9+pb2U4vXwsrsTdLcLpveG4C6zQWpfFHzMA0n/gRXgxiGk7RX6QFYDpdWMtu41N+n8Dg
J8dOZpbl3YfwSPv26VHnIH1Axj3Dy0y+CLvotME0ZhyfwDYKbpYyoJq75nN4YSwt3PoevTYldjKG
zaYdWBpRTaKKTJTKtjjnp3TPF7K7R227Jg82zeivEy9Z989E8BluWOml++JcVFsaaXxDBCOkifE1
huI21nGXwo3DhOjl7TvKNzzAQelbMnkPEyMK5QV8JesBJSvBPbDv6i6m7yP13Evk1uNpnUimR64t
3omV+6Z+Zhgr7/sNF1zK56tBHjJmHTGjhusVmfnUyskXMKbjD+5teSWEbyOnoQi+k44RAEvBma/w
or5z5n+X6IM+WvmeluwsZJ36t/iM7LPa8i45i4ZL5/bpNzDZ/Brf5/fGodwY3up2Pt0+Tzicky/R
W46Wz7RXngjyK0xD56A/F8nbYuxbICyQzTFZ2nnumgmNe5kj35e1YNo/KwRU1kvyyprc8KXBBoF0
JcEkfKYgPL+Myu3vZY9IhwGy8E3GTNKq04VTqzuzUpVeCC91p3tDqaySLvDP4o5f3Ng0Z3IlsPrI
PMV+UXsiES0HJ6Yg5UhfJI7itiUWXW0TKDIDFi5g002/RA6FWOpdfwMqy1VD8zFZsNMTQZNmPV0h
PYWe/DyNPov2QfHKwjXfyo3kmhsDmTp8gNRT0nOjn+P8t2RbL7x5N/q0CBWYjutVFkKfGBHKbeiJ
T4Jfimv2YNGO3SWEvfMw3mWRL9NXLrKJZlXlUgZb8U0n96FfTK6vKyfQLtjwHfCZxw5DVg9Ubze4
6UdzRGJaPWnRRvgKKpQaTo5wYfBC37oMFHFUh6Y2du0CKS/8l/pL24zH8Sk6BC/N88iEyaJztNEZ
h6Yd3Tth5zw2xksp4rdyPjBSNDbpRDv3aUbjDoQQbgEaAtmeX9NW5SP4jRTUOpacXhXSVjuNH8fU
run0wBmhP8WWa3Rk7Y/V8Dp+MJ/xNu/5Bp9s3b29VL9zaAZ4DRha8H39rlqKqk76nj0+ATMIj+09
0Uj/Dq8A77UsHzoSr/R+K7coLkgzdsSxZAfaK0J7tJemPWrugk/tqhw21gOx+SH3WGFSF3V7cpjy
m/yW+PyQYnoX3tG2q5f9WT6kVHQhrpKD8VlMMD0Xj8QC+bs8b54MqmGcqbVDBoQEBpkexmnaE5MH
WZMd16TZZH7mtqeZJr4Ymf6LvfNYbh1b2/OtuDzHKeQFDDwhCYIQk6gsTVAKu5EzsBCu3g902j7n
/8uhPHdVl1raEkkAK33hDfpRYQ5NgUJDozurC7VmLz11GRDwQyGe69AbzfuKWs0rNd9agIbZTMSh
TncsXpz+OrUPjPoZLYt6OGaSW726LZFA/lVxEDTU4PAXQvX4WIiTOr+t6Hb7TkU0oURW9Iv/qMi4
QHDW/12M8FgYqADWzxi2Tt3RXuNQO7mXG+NQVwfMFJBL/cmLnYRyDcmGir8f/lVemfXf1EZc058O
nQwc4bXhjg3ttMrJUR/BPvQQ7hObjTXc8Ubdg8C93WK8IFNswnfqdITwaGy9EvGSLVGwRKMk3AY8
aBiKzTN2dla47V/7V/63VtwO1qv7gOplRcU5tLb2O/YQJF4X5j0aypkvtS3Z26tk+1lqjzCMXeNK
puGUn+oIhRxzAdzVht2Un9lR+RjK12RtLOaYXZ3wFz2nQ7qHiJZYO3d84c2+SC6B7QPhGa4R+ToF
XR1hlG1BtrmZXpULxxDCcewwIE5o/BBEYaMXHQqqNr6eXZJs18r9dFgfyAdXhG8AgnARiW66ZtGc
iKDDkJLMHO93ByzObLeP5Or1Y0FWY6eX6YunJV+JtdjWkFRPN5jM0N8dbsSl4fvwHH+TuhAXU8tl
g0z2bEvioKdHEovjn7zehe+J+UiIiYhhQk+oo//4xe42vRWaL/kbe6COMtJ0OiOimz5S1GBpXYja
86CLzjOAyvGgcUq/Qu2avjSa2OiHUJoJtX3mB6T2mykBK+KriKi+qiMr7QakQqBI9aTSpsw8Jbl2
jqdceMhJgxkaojQblx7OeXw2vRn62Ia4es8iM776R7BkJwoeDdUaAlDnnegeYW6+pfpPKkRIoVGz
IkawGYMXKFmQ9DgHgLEY6IpdB1BTG9wK/spd6HybzN5ScodvOXpWSA2GsARkRCrRZ95Vf0brtSSH
Mp6juzR4Ux6pibJl+Fl8R0mJy2KATF+OfyLKOX+ZHIrN7NORwDCHsGpMfZ4owJSMFCm7I0kK3+fx
bLyWV+Rrr4zMeFDTV6TsmWtPDhWaDOFA6JVf08Z5Tz6yKGBr4GqK5+mLd2JbwWuJuhQn/DhcoZBM
TzZJLfr4e6c6oeuuH3U2uI/4cbwkSMFRcXwJU5IELzyn2VUAwseGsXtk19J5MuQWjxAyH4sXOsnW
fEKI9CVmEvL3dXSqmdRfmCW4j9ORhUyxGiTYxTkzwak0ORw+FTo00GiqA3tXQYiFrrm9XdMRsBuj
5zqb1KWl5KvZi9W+FjPy6HuaoeSv2RN/S2GnIbjIkHTbM+6MhlwFk72JkhBpdQMW6z4m4ms8Xjci
eLtD34S/HnYjj6n1eSu3DCKKo9Yr3RknKN13ZPF70DEIYFNhSu6otU/2R+lCtzrUJvyaQ2ccC+tV
YevnmpVwV7Y+Sn1560/qvE6eZM082LJJrQG/AJFgVpb0fj3GAZF97L3x2Ww8bDoVTgKmyiOBiYmC
EcWK6sDVc628M98YGvOZejqj21AgbdZnw/32xjMfyE7G86jZUqYnfotEUmftSviEusf3pFzVszpt
Te0ptRC3kwca6xXLO/6ppx8e6jC+83I+Z01XdjzonvQc8Y8jj5U74r7gJuLOMCODbhy4JPg8SESu
5bgFeM3azxHyftXugdeiQak88IxSdQcfnzCo3nAxAmr3QLGHvLhmFClRfjA7eU97unHuhQqijm/c
dU6xscleKPvzA5dPZb1fwxGLX8GnObNTcvKRUms1B+56m6Qo2HYOO8aMeyUbRGCHyJFB5Zznqepc
NAUNlMNZ8XS8gbbU6OvtegmByGNutYTMyDLbW66RIWJXYCqFFjvcTeke8x0tyg8X7c59+h3vwSfI
6qAqf5mU7fFLQNlqPbepk1CqHBxvnbSOZ2tvzBV+pOSqW+t7//OT+QS3D7gERCepaZgQ5+iP70hP
ahSmmKijx4VyrzOIoJ5k2IcCxePn4zn4y8d5ueOx8no64+uARltexL2nyY5h5HaY9IbHVbGI+A1/
wnCM/hTTGl5vm7tFxpBLyzvYt+sj4BrRpuf+F/Rpoi13zou4XibBOkg1sM1dCbJtsw4gOSjGXGv7
Rp27U3hHshHlnD1ESRRa8DvZzefxgw+Wj3QJFDKmPZ/L7fDf0j3yhjZlHuvC8FAXRheKwt6jsK6s
CssMWPKFcewh09EVsNSNSRNY3YF/YxB5s3VhJFsWKmTcoaFZ9ySOJvkP9J5kzwLhM/hDhp075DZN
ZMR30vabW6QfFPaGxVuKWwNMcu0fAAMl+t3JdSlvNfdQrEJd+4murrvTnuz8SPFEySgmPDLn+fAQ
1DM6pqtP8X2KvxvyJ+Ke+xmZSsSDmGOcGAb+Fn+pdS4CTKH8rK9TaoW+UnEn3GGuAut8Hv9YrQ9u
lKfMVfB3DIPm3DEMCyUFASHsHIOYNJ55AXq9o3uiX8f8YCgnKPqF32g+n0TPPYZzluBRzVKnCege
x3X1CdI+rorLXk40NlgWWb3thyOTrL8fHmiQRu12XYtQmZ5gOlP1qHsvbghbQOn4tNgcitl4/u4M
BNRKn6tjHVuxR+Q4DXuYuKqLJJCGRV3wsLg7thN3uMn+PQUmBuWuyoPCPANpw+zXwYZCP6MLFi/7
ufQrNaA17hoeiLFM8yJrr1qvjDGXKcMn1p7oHvmR210RXFCHkwNxeagdVg1bZadJ5i1trvXBRkcX
iI6OPQeQcCZv8Pv4N4VHBac04LRvnebZRDXy9wmzl0JYBlPJ88nKHblw1m7H0nNepgCsG3c2Y8VK
NVjd8Xywk2XBlWvXadvemy/U8HgaHcSZ7IAIFbMQTIFAWFXxeGBld4gxAtPX1UTX2og9sDo5gE8e
LDsQP7eWtyZSpYf+HE+d12dwZ1EaxV9CXycHC7Lb4Im0pyb3w/0xrkzLkL6dudYnx/zofjW3kHsi
cWIyYptgAxdeL4n7XwFBCNADZLW9kGL+JqrW3BR8JLIPbfG8LEc+fp0EklLmVjKeE5w6ECe+SZWT
rGxD50Iv8TPy4dBIpMHkvBndZuuze25hNxY6WKCHxH5jMbrH+BuUavGwzldlyztLJ5jtfVp+kD0w
yUhwyYFNsrZqfMpw95hO6hR6jfKqgvH8XXYOomJyfdIGTwAnWw7IG2cmoYXRAYVD9JrGWJBYKKiC
qPDWB27vVq9FRJxeYnIH9nLgXXQYQU/tEEAL56M0bkD6myfqbCA5XOeoIXqtlVSIbiIPfZbBun7M
bYOFCbLawO/uYbRXAwadO4a6aY5tQ1KB0Szg4+14CV94oupqt3hIqdzrO1ZAxR6Cy2F3wFTJ6A6t
87XOa+PGWK4KXTREaXs2GFxRqAf0ouT4CKDJvAdwSSWXHaikTAqcq3DX5zbPzh37sK677P6k+M1F
gO+HRO5uQ3rk8mChBdajR4pyxq4y75iG3AXUWRJohUCdBdp6WAnZH6S7TRq48aVHD0tBjozF4/Wp
D5WClQYiE05qNX4q3yBW2MbMP82d4h4m56HAzoxnSnjjvon2Vnc7MIjrTBoCkOUG/VOCFCiECFIc
scgyogudvag5yvg4lyicv8n+ae16UUqIvRihVlYoWhCsP0pO/TqvWYuQ7sxPyggubRq/bg5MTIaC
KQvin5JUmfjzhRVoUesjyBJoLGzL6JnDyKmQnFubeKNz5Fds7WvMEQfdTfniZycOeKsofrK5hTpg
1DjJS5XT/k7JHuCgI53LXfCX6NqtP9o7XM9agJHxMQZsLRBmOKyRNOteAfv5TkWEjxdoykBfToDk
Uhgcco7TbaUzG2n6z+sGsp7ZOZU0HIagDyD5vyvLPdNmsG4sS8DpYfeC5SnjXss7fWVCe33idf03
E54eSGjcWLp9wmaHhpYXpw8TNwTYgVWh4CDQ4BDha/0d3JJfTjZbxDIcDYum6UGZ9yqlc1TblRuj
M+ZeLY/mcqCQw+NWyltIxMXG8rsZsVjr+/ydOcOS4srYiRa5DjZ/xGRmM2LnYIgi1VfzgEFj5ykA
reBLxkLmJpNd9wkghA2K806xAv588EfyZuJl1FnArBXbSruyjQ3JuXXAGROb7yIV1WTmzhr7cPZR
LONHniHBGatFnchR7+ngWC5l+7XJwLDyqiKCmANm/Iwr326l5KTTiObxiwKWzPpa4z3eihAk89lC
8qWD3wFAGPsLTNqY/dj7qEPAmqGelhufD2ACaMkQiXH34ptN/p7aKMk6+ep6fIM8ofy5mpxurRVm
0Heg/gKQFhSTOZxbKky4oi14eisaWjgTEtfbzkSjyFXZPCwXadOoQUsIPbuJh7n+rLQl3SJpIZCf
l2ywTbN0uIg16CpGKRGSPV7QI05hCvXizjIpNuGfsSvQaqGeq8Jtts1bUk/GHWKoBjo/GjAyKJHb
0sQgVzU/0h4aRbFKqGFitQnVJgvUMabRrUBqSey29JQWoxdssuVdNIQRaga6zkpCLmErVTbxyaVw
1q4SOHObXWtc42GIMyLdaD6P9phvo7ATECsmdq7exIs2fmpMh0RqJUM6KwlTLNZPi8TLuAr51Aan
c7wU/iC8lLgmirAwzQBNYxjsYk8ptMfJMao97PC/Xx7aiNTg9Xb9/ac2Q7zANdTH37cuimzG/YKI
aKUFlToaMsWq0zJiReQ7gzwlqwhU9j+/6NECEPP35x6HpbtBr1Ekb1i4rVk3dxEe2n9/MTrfsiqO
knFuCDfUh3/9QYqmjINKuYcmHU2g9Usr5zzf/Ovn3+9kx/QryiKYVz5qIixQjL/f5jhpI0pU1alf
lstRWaVplKzFgM9EWrsUgjWCKioAsdD8+2odhFTu2l/5mt9vf2/hny9cXw2yc6VGr/f5+491Fgay
JQfrO2o9rQAJ+fvJv1/SdWSy38v5/fb3Hy14zK5KJ3EyYCtFhdqQV3LS4U/995dx/fE//dvvb3//
TUcJ0EjtxDfEeCpEru1LGTVAXTDrHlMSuThS2AGal1bVERFpYrHr6W/oUYcMq7Swe7FBmbunIXVs
D0GAyu+U+nmkMrMAFrOctbydUhkop7+6HC/VUAm/IvwMiAiauyp0e29sLBojuNcFKSW0VEgABLLE
nEABKGOYC6nfSqTDTwl/FwdpfNHBbFq1yxqVZzcPGMzM433dcyBLFWNKNErBNM+kRDmq8Cub0DGz
XYf/Dh7FzlfRPbYWBUGr1conlVZIQrqObyGWv06T+pZe0wihSGK29m3WtftGxZvFMAG+NiPCBBPh
yQzm0Ldau0LIYoAtv9bnEI03YoQHEpMjrZLDQweusqZq5WR5eK6LIUBDS000gyZc2+zCCTHLwiHX
ci156PKROlRtei7kPtRZedLRvO/QVd21QwlgT5zQKmnJyJufaVA4oBFZwldpxPqEZnqqZHTrOYTg
HootXYV4p6VkhQpdmQWph33jIGsppbMbJfVRV0XOZAQRgo6v3BZV8lKpfQCePrFHGrQp+XMlRBJo
CxgkJFIThwIh5iAhbaLhQ1Y8tLZBKTaxXwyX3KGciDbRXiaSmnaygNE2fcAPHIBmShD/uK4Z8Vsz
hwqJZYwR3lCZfl6lSJPVe0vLrMOEgvMWBXP4QyUNmIFilR3Sj1qo7ajJMoJpSyMoTUN5Lhr9UV+z
LqgQgUMJEagXDFoB8si9orzEqpGK8NV4fK8GrlhRMkCBinMacL+4qJxdYojvyilaCOwBe9Zx9i56
olHV+nJT18LjgAMOOSX0RpLoVbPJDMExD4Giz0ekiKddo5ZYaBgSooTaAmdD2z7X1vAevzQP+9T8
DB1srEaJR4E0zqVe44I1gJCi0QsFZTlqwnprdAMoAa4U9YCxWzo6u8bxc0Sfb2N5xXrOfUXmTi6W
546GcyymMkiTqg+G2kLpF8N6S2nPQiDQlTX9hx1Z2h6TZ7AqLN5to4jboCWce5D1dzkej+skIs9J
hKSaI37KehnRxIDblprmT6MQzkUIz+EziF2JLEssCwVghqIrgyFRj7HAbHoESZsucwFSCQFmLR3e
s0ShC7T02T7VOH9n80dEYjyMLcQ+aB8XQ2b6nZGhOlrlRP9z+GkZNnSObDx3Mor8+QmBcPwcNffU
1s0JPk1/hLdyzEPtL2PuINDUFM7YGuk1AEjqraNlaamvpBLbA5hHhdbgZf2A3edac271uxJwBDS/
wMF/0Zf6TJJUp/m2ze3uDoYUdnKh9aMWVYGqk+2HWs5J0HbPY1t+jHYOpW3QfHT5LutMh6nrqp6l
5PpJxPOXk9UJFk+x58RQ3hAkHjGV8Cfib9M9IBBwGJMaSrMN1QbzyWXX4rF9TDlHsEhPdksI2Xsk
K15Bi8BARAMDtrFEoAzEW5ZeqXs9EndFLTlYRDjvsiFutpCGA01VlmA0yvlmxvEhra0jU6T4ykP9
jJr/Vu+r6VkryOMGaG72SGdt7Cgbxu07IpgHrH6U45IA01BWgmQ9LRHGc93zrOZTYKjGqWFoKDmC
/o5iF3te4481kt/AuEKKxSUq0rT5MtHfxeWZRAh36atlGq+Io3RUPpYkaBODmLCiENXOuAysnn52
nYE3a+UU4AgBbjCmi6zsIcIau8qApoO8yOMM//VujszRT0IXX2Ak6laFOiTrqtOQ1MZtaNKnUHOb
PZtxFujpM4JX6qUP65MbLcZRp59lZ4n+1M+Spg5QrK5VtOMoPqbZ/UG5PDkUKEjP6FwBUY+fq10E
5TSonA/EnOXJratziCizn0I6hj2gfuYrREIN6Wc5dYtnUJ2cMi1+KW1JnkcnY861s6YsbJsOrjFK
JmJPK+oXZikai0p9toue9FyOxM0uXolJh79SH1mPpoIo9WLhmDnVf9IpPKWdbgCnLfLtUhN2VmOC
/iXZbp7RdmlM2kAogNnHIZRPfap3QQRDh8bDWiKBOxxhqnhOMhTiRfFXJ/BbhNgfQlKHBDqOAYZB
mWfZ+mtfRCN+VxaKu7K294WQQWPNHLWmbu+tkfRItOa+UPMXTWKuG3XzTRERTTFDLnh4YIZZVWhO
4R1y0ieD2JatZUDgaD+q+nDSETgfx+V9qnADKzpqBNlkHBZVnsykjny03yQ16PHRpGp4TQWi41rl
KzqefUUfiR2uByWlzhmIi2LAjNbDQJ9kTmqBD29vQUhCq5XDttfzJ+g/13GeTggXXpTUdj2xFLAg
COibumk4UcHOaykVlFQpf0r8XfA384jfzc9QhfvMZH8oTY1SuXCChAj9UETAOuwY37HZfdCgIUdl
69IycUoA3DulQie7lt2za2ts7QpVRc0m2Voi5ztZiDYrZwAqg6hh1uoRTlKUNLNSIL01Inm8z1D0
pGoF1KRHr2tT9dTmnIY1o2qDbwq82pGeOcN6nLLyL4j7G8xIrc96eWta6aC+EyKKKrl/G8bLsrjJ
eY6vjlWAbRjeZ3MCzIp+oKIf5wW57qadUD2bVHDDP5FlE5hHbf8SKyhIgUfP3K7Zh6n8SWYzfHTp
LKkVZkcmwhfnKJLfUSdCXwkMqz6gyGpDBJwoAyxV0BSE9JmGvHWL1aSVdd9aL3FfI9xoHIrgrbO8
JfjfMT7kfTPyYtGH6DrPjJbeszRJu1kLOYKW7KJN59lIsG5AIUpxUmM/ai4NQkGSQxreVxYJbxYb
26la5eVj8d4mboB95zsHzoPt6AgkrYoStT+yTj1ElaxT7ebHSVuQccRfy0N0cJVcrQIsWo5orHOT
OgRfiwI9usW0BzsD/rPdeG1zshJ9uYpkaHB9zSnrzwQsVAicGPExJPWuBhJQJ/T1jtYEESeLEQsb
0yVkb8q+nCpMT204gA5Kka/C9hG+k4XCw6hWh1HsYrwqwso6ahPOnmLWXg07uy5oEp61vH2Bts45
6YDeTCGk6zpbzjRT3JtL9z6zGUqEIkA16cYGrQP6nOpY72ztRsWsz4uOhAKT8UUtzzgCpVTAe2p1
dm15edTdpVI2Lx2wxX1Nfx11hwd8yyhfmDVDlhPQSZUufaOVlIZbs4S8Vz326UA6bEG4g9EVIM6u
B6br3uMPlhyGdJU/lyWVM9HJJ1LT2u+gYQMH5scCG1Mk9q2P2QXuFpvtcYRkTNFS+2jN5lpUxqqv
tfTbdfHYGGqRPPJwLbzAweQSkirFvrSneW8isgwfmzBCYWfKhxarD+ogYWp+VMS+Hmblf4q2pGev
jgWQkBZ73OYgXBZprUdsYwYTPKRdm4+DFoSycLZGVcB3Y5ssR5gWhgNXNuyeDDV3zo2kslvp1aFK
VhoCgM9Ss7QjpnQXVZXaQUcc4kA+bYzLGhUAXc8idT+ZC3BGAGEk1Kh9ttltSNzUjwea69lKi6wq
lMQQvTNOapj5GiqDVM2ScOtaU2CP0I8cMeQbBzUEFBRlzHmVUZNCN8rUFoPwxHewOYX6PUcvDv4P
2yUr4Y5V2lv0hjVpv00J6ne2WLJT51JOwUCeM09Xw8ssspUvQPsE1cJnVaUuYpuadl9j90Glmpqf
GRWLN3UOTHkDLQgTnz9ggKmPdnx5iHssgS3tTzNjD+AimU/lpPsYMANZlLKj5JCP+6XCtr4FuY2o
HkK3lNHKiJtVneiKVByN/IX9WV1IDC2VejVyU4C0wGYo6NjvK5xUFCWZOXolXg112gbtDBydLIKS
UwLqv18wjIT/0vUXRZfR2VHTq26OyhPprsHZ+b202CSa3VEi2r21HHqNg/JQlSIIkdUif6CrqYYc
33lPF70UF5KhHea032MW44SRJRg9mEVJ22G1YO7fZDi9UHawSJ8cdjmrO6AF1kCgcOsTercjDYk8
yEju70Tdsrc08V1Hp19psdTOmgwXeSxoESgUvrIU+HGP1pqFqhLjcAPgJI4mA76huzIHGaoZsE+0
sQhE0Rv35igDSXlERmFyjmcFaLvbNBfmJ9tpaiw7lPXZO52ecNtWfnSYBdgGJG9TwrGqxqxGZgsL
mhAW+tBU7lut2nfAXjuNbXS2I3wCItPhD9r3CgU+r5/bD3W0WpqK2G4j/Urpb3nTEvU5xoqRgiBt
eccdQ+D/tPrDeV5oUDcfcdJonjFFNCnBmnc18P+4ofsRx5K0q8guU2I8KmKUvurOgr7HsnG+xgj4
9Yzmq5cgi0Xw0OZeG9/QPn9ZVp+ayaUAPFTFBVPK5yXGGSGPosfceu2k/J5S5KAR5FE3NWUO1AZx
0tap3eodyuRTATsEBIlWTeAVnDvpZOe4PRma+tEuSDIUhnsUqA1sXMt2wN7Kh84t5C1Txz/GCI3E
sWCFyMS1Nh2Ojo9Wkr/Z40tdVdbPYj6WSXYrprYJhnKhDZROa9OZTlDnUm7NzPPEgeRRjfpLNq48
9C69PHRrcApBZ9tHQQm9Xg1EI/otn8pCZ0HDBQdzDTiCYPg8LXtlw5L7IQ1BSmIcf6xl8p1U+U8t
ooaqbnPfauFwKsFSSk5VsTg/bqdqnr1KgyT98vI5ONp0UQfFcwseEroVld8Y6JTrXpsn+r3WyoPI
kB8sx35fsoNvB2064Z9rBHpkEPDH56WoJLUEQeuiXg4T6hr4+czQDgaEIxI7wNWDmstKTBxbihhz
X1MQH5pdPC4EU3p9heNL66Jh7caN+Va67h+jUKp9OnRfpc2I68ix+vNiX41coyKdin2nEBUJcrva
gUpjKrABh7KBog9gfDJRAnHhbTHqLB8z3nWTAOuRIfE7yRhZSpbnRsF5/CLd+iehTdnjZmKFYwRC
Hg5qC4CZnSZ01U+lAE6kRcvszTl95IRmnIJdBr7mX6UGCyp09nPXVEFrVmyvJqlcKOPXoeveJrks
19y6dwuYxhkitD6aHyXYRUSVFIWIuaOW7vIeSt7dejTssF7rhv/vVfEHmdB+/r8IvemmbuAf9r8X
ervGSfXvThV/v+B/iLyp/7A001VVjLQszbUMfC/+1nlzzH84mtD5Laqsumqshmh/e6WZ2j9cYem2
a2iogdi87F86b84/DFfgbGYauq0JzXH+X5wqzP+s8ibwzXN0fGQ1A8E301l9LP5N5S0clUjGmMQE
ZZwDfjHna+hSxZNo3RRFZH1hjkoV48uR2gM6+Oo2dylJys55a4hq9phzSPRlohAvLlK1CHm1lt+7
Bq3ljOMvR+J0q41obFCXWw6lA2XXpX+nUYGsJQRmDhzaRiEoAAw2vSiJXVQuL1WPIDDZF5hP9T3L
1NgTpQPQ46mskFNd4kOhEYgvnX6ndYPu/dvo3f/To+O/lENxXyVl3/23/6r/Lx4J7iGuxVPRDRur
kv/4SNA2aImmXJO4QriHSE8M0CPKBXXl2a8UxbdLXd9Q1Q3BnxsXNYoP+pJ9KBrUhhQ+dztzp329
NqHAaS0pbO6aJL1jB9Gxo8O5DRXpyLXfZkHs8n++do3h4+r+zXgEDVzDwvfEtmxVOLZpIFL4HwY0
RmHKHpIGonX4VjShgRFXwbGBjGXRuxV7H77UI+g+QY+yXuW5RTMGZuughqWMqNtHaLNFub0dx7zZ
oo6DV9p8GDjo7SnVKHNjDdQl0JeaL1nXyIbpChnj2nuM4gksTn40ciLgIoWErS+3RKOlUyrtn4KU
jLJyf2zyhHZgNeEiFL2aOrbRo4k3/IQakYyeRd2bMJy0QF1opkk70LI0OdrOfYRCEQf8MOwTN3te
8NQO6Sei+1MoIUxmZ4Er13nYXUYbw512WRLTHjRRzEJKJLbl94xYKongtuB125H8FD19r0Nxi2NQ
uhu7/9Fjaryrk4SThnMQkad4sV4cqHK8NiN9Eq1rODwzuq3KS91g5Cd1xKQH6hwoDVnXOB8OQkef
HnV2goqQGk6E40tDewsmmoSAoIpgNu2nUu+xHZqA8vS8iVJFzRaB+xuB33eEzDs9aemLtMxxs9M+
s/lpkmAuswlKSxxoDu3UsOnvE8s5mmoNeqgdwk1WdMescPZRDmkAhWo3BGVdtfQS0ZGaNwhGnxuT
KpAaG/QPFt1HwfBzyWYUnix6PwtJzCDbt9oiuqS0U2+bYZoQTNMH0E27njymoGyGLntJKxlrDCTC
HeOqh0Oz9nCNUDtFcwPsVnl0DCcDV0hhDeQUHl469rPTXSH6r5AIlZhu2fQLEmRJ+UnsBVazJw8N
VVkSuy83enPoEtfzeyGfaXGB+W/Kl3o20bHovgQkrdQc3gTiM0jLlT9dmtz0GGKGliTXNlv1FQb5
ajf1+2JtFTOcUWNGHHvB6z0C82WZ4bEmISU7M99EQjZb6WeyAYCHqe4nM1WMrAW+WgOWEbUGqmIZ
Vvyhg6iQOQdqjF1qDKOsh+QiBz/W+1Nc0fECwOxMFLGy9lvoNwM1usEtnjstzNGRJNTSLFjOA2bK
KYJ0DIuDTnm1oGNBB2+KwC6jGf8R46a7UyjXWwVyi2thwVTNVycTT3kGmUFZTmkdq148pcUuTqHG
lEDzhmK+yqR6SO3us9K79ziXvhlRJWAlgYgePnrnYJRUcysBnLp0Dp2mwZF2MetWiXOEG7Kx2k8L
wni0mL86x/kr5Fpa7GhL0/hUOnwh9Z4NXaAt1k3uPcJSbynjqaXxNQsT5OFSv2+b52lu7hoZ3QvL
+g4tbqA0P815bDHxyQCyhw9OWp9TV4HyHCEtrFgPuYmMmLkqhukuhJYQQMpSSL+ItD8lK2/jxJOL
SEb+PGTz3lYh/ab2Cq9UqbAR+LQbAzP6pKPG2YnqgUbIXssy3qOH7SftmWpAblyRNYc/jCYfMfYs
nPtkym6pPV/wyTvUAgRd7dAhtSiNiRyIoesiOdxd5iSjaxRVwH7AU3ThEKRtvIpsfOlWcVLK+JG4
s93a8/Rc52h5kaC1m3BU7//5uWSJq40eYJrogFDbZ54JxFTM29xVqy5pfGyLJAjz0DNSLGAAaS9m
9C6bChV6Of1BygaOF2qg8O/Axmj3Ya3d1l+krnjLYEvbk4vAVghyANLE2MJXDlEpcZwPZzJOkXMM
s0B0brQPG/m2BLMKJpiiNdjl0K/w5/USV93GzQDdXKHgoNa2X+lhtxGr5k4So00w2PFTOCIYlCYD
witsmXEPcqXTor1mrtJwbYDk0CsVUHQZ810mxMUWaJa77TFLrLc+ZwtzFhN4yKcqymTXJBNO8YBU
ShfjQIQV4jRGkqDsoGFgW7AZevFEw6kGyR5vR0qEAXp1gFw53rZWRWGiNl6oxuGZrAGSLhE2NUzj
mtftSxhP97aQYhuV4kWj9Zlm3U+McREm38aPAZy/6tE6K/mmDRMEP1GI+/3V7DYPtemeSipNyENS
BIiND32iU1fn5S4FixS76OQrGCFuJzKSzUzdwM7WugFmcpMx3OwEo1EaGrY6qXdTm45Q1eyTO0Jj
jJIJkrYhwTbO1jXCEg+/mSKo8uFpUioq3ipOqoKzZ9a450z7LqiibgwMkrAxcDbCsN6zqTN2aah/
1goMo3g4G+HggsavSlRnkYI1bTgG6rkQCagX3VJQd5iV7YB0vevO5rnWM3/EszK1JuqX4q1wZgpc
hRvvPtI6+Zwpsgy2ZSB1x6rq432r6CgYmRO+S+DAvawVF9PR8ZsGC97UvX2/ONwgdqXAbWt2ljED
otiDOISeF6tUjEQCQ8Opjf4a63g+OIVLZ6GkA9d3EbKB6lNDCrPhHuCcMeEVul5Ir2zkoOIKZbk5
rIXqT6LW8KS0CqIuFpnFnPqR5gZ9RAmfikToOdZTHyXRSYaBmODct4W4V03gxq45/iwJFjmNDglh
1p/jtit9U4lIt3S4R0I8jUCYs8ihWiwvkAjNGE+htYwbgr1z2LfCpaeVYiOEy5Q47608PY/h8Iri
ITKJVYF+kn4ae/MxnwAW9Fn/vj66PqS3u47HaFlvUTP8LPieM5XUN0rFG0spKYib4jXSisdCAKgb
EOrqqJOJVoeHYgILNfMfWUqww0TbYPHo17jN0c2V+3GAD8+BiDiqAUG+fLZLkNYyJ+dtmurFoQmM
2t8ltqkFzPaDoo/XtG4RQsmeCD+RIp6eQmSCgcUNbE2LGyDb2vEqGgLW8+/dcTxuzRlaYj7nwfqx
hm0CxnUfndT+02GQuZkn8YLZ701yh7ZJ8zAzD6gV23NzVdyWCzfHFV4lQuzf+tZJEHZ08/tBfi2y
qOH+DVA9AaiqtuHZNS7pFvzsvpjFf2fvzLYbR7Is+yv9A1YLM2D9KM6jqNFdesHyETNgMMz4+t5g
VGdkRFZVrn7vh0CQoosiQRC4du85+xza0bNX/VA82RXSJE715oR+vkR80U4fc+0j+hiIAhFIc+k0
LqAg7NTlkPirVifHkY7rQjBO98Kj8pG6gsLi6G1AKIejivZUSRzYvgWfpEohO5QWcFYLuZJG96eL
fO12vTpnTv5qtkG/hZnXg0mxfwRkYJ4GJONTPQ+7OSneLIERehQEb8RO8JouLboSQVfXduQWZcaL
2a3KMik3oYvVpIr4+pvDgbqk28tS/koiHW7K2aCpk7LjSf9NzpOF/DZrSPLie7g0VfWVmZ/xXJaM
AMwoeaoLMAmZFAgwSjTjSBJIPwLAmzcHelwoQnNgXKG21yrwzPVomfPGUNjb8wHugi9OuePSnuwB
eJWRs/byEJpiUb/EsY8mcc7bdQ8Rp8stsWsILHoQddFzSluABmGc71vES4iKpqSAkkakXDtodeyX
jRGgHPvz7v2WOXkn7Q3J7v7gwHgcTnBZr+8P/vEL9i3X80hltCTw/eMp7rcmZDZbvxe3uiOhvhoM
uUYWw7Xd3sXRDEWq882ZVhj6qFhV6UpY0UStzAFz31jLs92f6H5XjdYNMil8gzvxrdc+fd7lZmaE
rC9ChTMz+GBuUBzLmCimklnixk8tcVAwPAst8K/6fr2DBescfC1RuSoJiaItX3wneujSKXx1XLA0
96dfnuZ+6/4nIjPgr92fO18iGWC3488POTFFIqtBgXgNTrjC4POqh3PSRP6h95nBFKA7FADig9SG
cQplh+kkDuZrKpcVEwOunS0WFbkznzhkYohFUDlHYiG3AiIx5wEU5DlBeavIbNJrHOJwGAdLr1WE
MJcctZdh5KIwhq31DOA1x8DeYY91C6q5HJBRNKBHdzzifk3huE8u2UdHq8hwjjtoASdi11Z+Ydo0
+nGuVpO4kGlbU7cDxGqy1HjMYrHx+uqTeqQ6OJFMzpBM3ttCjFSJ5abOcYaaRX0xWnu+CWJ2zYDO
djwzbhSmcrfQ+0ABuGN0Hnr3g/4CzfM5OxQFVWqjQ8h727zJ1YGsdlBmQjnPsZke5dR1D647J8TR
cX4oFZcKogypAmM3/5y5IDGvwxegULnUy3nWCege15F+KhzmPpapaXQO+sUxrfEyzCymjIK84hat
Em6/CWm6jh7NMWGtjhWbNb5zaHqk2cQfk0rCV4ZSo/zet+c5g1tfOVzAGlGUJwKg0UfVUfMWkS+O
TpdwPJPwMXiXff7V96MnYOMwbGjabivCrF6Hufxt15y/h0atyENDxjSE9nHqh486K8adP/jzhUMk
WAcWWJ2B7vCeJB1qTD84DZ7wTyDPYbg/0wKleZKXX+nCsNxTcnp0vP4GIFICh4y+uxUUG1U53/PR
j09Z2C9ooqbGS5GkCBPa5CrswXkII8C9HZq4aa6nV+HBCCEmnLNlbj27UgavkUBVI/oO2YQFEalu
vNs4aXuFwmRG8ZNSsZZpYJ3VsukN5zYNbr+Kpclkf26tt8T3bpkain3SjZdmEuomZXgdUjOHTImu
FTD+W+7nqDflOpxn/4bcvezSZ20C0k9ybx8zEYxZmjxPE2HQqXbN46Ccr0hKPT7ErN8Orh0c4jFC
qutFFmAJrqpG/TWkGllzEbMPjZvKQ95XG6fQ6kryFLlsReQcvBxFr2uTzZMZe9EgA8skGZt5gyh6
eDUbGg9ksly8Cqi8ZfkYF3Kr2o19dEwcJNVxEf5s+0w9m6OxTsve302Ash9mE6iXMOePXo/ZPml3
zLwhBJfZye4NhFAcubrxtkRFvhVJf4xj1z74w8ggNi6/hLOZPftlh75XN6dBsQQ1imStfA6IfrbJ
JS+iU0RXBq2QiV23LcPh6o70SwJvfEomE56Ai4gY/LYLL4p1PBlDGKlQceDJj8UpdE5tH+Bg1YAK
o677xUwqfiSm6iMs7PdeUsmMswZSNOknzZEb11FxNKNqPXezDctmEY3HHdL1meLICS36EMmnTSzY
cx1FG9FmODrK6Cmd1DW0C7hpZYuvJl9m9QRZleCGAgxxpl2kG2d+JxBPEnZflLskzY90S2m9tP5I
QwFJ4tSenCHrTg809PSTmxS3hJLGXIWBM+48euYYumy1I+0eyZeYHqmnIW3pMjiEgqyBTj4ahuq5
VucCf8t0DbPZOurcKThsLLmDW+tdXW/gLKNLXJtGSOKFV74h6Pja9qZx0V9qLZLXbuzWGV2OWxiD
TBopGAsDvHJkI/cj2m+DXmNTW+CJfKrzVleaIhvNeGE3eEXdsGB0EPyMCgyM89DVpxGKnO+CQVKt
i1ig36oooLXmOW9MqaGPucTCEQq8GvNU7pXR9SvdlmedvWkrvZDUA/WtHWAXS4h86lQQb3Gc8+Zk
VY2BkwxQZsPBiSUUEdYDKXzy6C+b+60kOSvw4Sh3BWpUvdwc9ZklcMjVMRbHqE/3w9QT4ybVtAkN
eklCj9IFdwIyYYILvyqEEsc8rn+XwoSdjdr8mNIvfjAN7PoJ8xDkLYs+/I+bd704BU1+LMioZdId
Plp5bq/nYEL6R11CfxG8yojmzkF1+9AWabHJXX86xjCaYr+D5RhCL73/6L6ZGvmOEBUcYFsxancQ
SRx738Lvf7+ZVXVyMCCrGUtg8LRs7rcsd2Qy3i9Ro/f77ZTDr09x8GcLptbR6Kbvt8o7UpbWR3X0
xshmvYP0Z/knXRIxtRxTBNxL4VJ7PQnDCHzWRqWXhEB+Ft5Llz8f9rj2b6Im++Q072FkkFjn/vG7
9ye4b/72sz/vGgYykYdBYyhgMAxbZvmbf2x86tmoxAbx57++P0DONb/yTzdNRcvWjYli+PO3/+kf
3X8YCK9HtV0DtvvbO7g//Lc/IQNTsQSOsbIubyZeNO2tBSzmzz/wt9/4r57lz39ijnxzk9bYqqVa
5EQYPTjOmGOMSBDfiSVUs6nidHN/GME/u32QvMlUPyeRbxy8Chn+feMvOaA0T9Hm3+8HyyNjE9K6
C/Nqg/aHxZtXFP3a6zuuopN4wQmBOwdOj7UcAXyvfkhaPhu3miqCYoRZHRlr8EC0pC4hMMB3buUv
sp2PRTjWO2EX8XQi5IOmAIOFP+LLUsf4HEG46374GRfVsCUtwIvCS2cpYjJg5lFYcIGcYPhlPqhO
jqIHghbX2u3fyPVMyCtTL0ni/44rUGIuEklb3ioz+uZVqJhMhGV0Yn/rDvlecqvHDuV3R4yH8pID
y+6vfQJUk1HByizs714jMOoL5A6GFt86RuXe7EerFHaZqMcfWYFVbVbjuI5F5xBXgD5Zt9PFxlce
ehTA0nwpsV/g83iN60ltOiu43ScIRDbT4c2HHzYm0IjkDSID1BcNOn+kk4sC4rEw+r1VHHpjAePp
Af1NTCBAKVaxPZ78GMCIiHaWGX1ay3uGJ6Mae2WZwYkMu5ACMeavDeuW+i/tiAruyFWNohLwVnka
RrlqC1AGtf9Qus6j5XbvBHjaMc30vH7vJ/fZJb/8oXIcxH3iZxM4xlo2yaNVjy+BOb9lVQ9U0oEd
oWWFU7fZK6R8ObVbloXZUbWY2As5PavI6699+BslHGVRDVE/RvE/hQ2Ce8++1JGdrxMPegontcUr
rXF3gOcbTFYDMn8b7QD+JXmUwUlTbK1UFsi1pA9BSra98jknEXFC+Q9c/Lmt36ZsGn5bLE0ZpGWB
/TmJYVvjZzO78FqjnJY9eOASYnRrL+X51QjSV8TIyHMr+eKPUMEuNX64su0vdQAhNyFzoP3sh8ah
vSl+YJg8E1KX7arIeVfpO/HbX8Yw1jRhO3sXqPQkugaX7kDsIU2E58CyCATx1PcKeRPjarnpOZHs
7NRGIdnhaR5qbIYcPQhqrBrMaSgnTO4pTugUd5liCFHYRCA6yh33NqSMLAjMLbpeiullIeNVFfyJ
4qcWGAJmCxh+gzIWFVwsSkYOWYNSK2UHqqGk/zSxFmSlfgx6dL/PUuBnVAgRkCw9EscGU20k5CVE
eUbOyJOlQ3jvJTAHWoqvAd6Kje+Gb0mFt85o3lmUHVhLQCPs+ewcA81C5Li3xOYNq9EFfYyXEOfM
ryrZZnH2UuXydzAY2MYrdZQZ+F17xksVSuuThG/kS824njOFc5aO6spC7Dn7HixfAx6sT//e+oLc
haZk4dMIyhMmEg2SAGOs1QOnlGyfqUWuw1qShAvyS2p0wew3GWVfJ2kcujFZ0ShS6FrSlSqFCzru
M+cit7WW75ryChYtR+Wa1+W/MJ0If6F0pcFJ2HPL9VW4+pUDnjONF3NoadyeWResdUXLrs7pMuiZ
i2MF98PRY7waDTteJSlMBjDstBjgYAwIqtoZehMi0iu5KjR1aP9SIURnewDBJ8u1MQkLiR9X7nwo
aRR/NLR7Tk2VgfsJ7Il3q4k6z3BzzgtEIMi+atojKOc0+Btdv4S5X660kz9mzUy7SXwtRp8B1cD3
yvNp2HmfViXRaS47knh55l9ucWW1wlQrfOmd6bNx5Q9NP4RPw/zEEK2J7QmLEEDR+KtlDqmz7DkB
m+gP0LVDL3pbBtJMu+qHpo3bXUD6uMbNtfEIw8EXgtBlqLHJhSElvZnN44PvFpibhpTkVZyHZQHP
RrbL22/heQc1lbpG0zgC5svrkBWzw3pwtD3+oEv8lWvcWiHQ3Xj1D6uOm12KkA5B6KFhkKbzgkPQ
cpj5Ob/RDh2KGvNALx7HpWHfLt/IsjuUeYWPqVtMaCE0Qyl+WHF6zvLqh1766VYP0I2ohOp0CWS0
cnssn8oWyc73sBG1RNVa04+ab5Cm7SxM871PaN20U0JU/e9RTArXt71uKn0dTMa7CGLxZKOho3Vq
eL8zWgZbtSSB0ZFZtTm6PGLG96yc9ApBizFiolv0wnGRgXljmtYl7keCc2SdkrKRW/nGzWc6gqny
wfANT7MOfmScQ5Vw39AHngr8Ww+WaT2Koh83WFq+tU2HAbLLMTk2vKa8YqcLfNVh6T2mGe4IryTp
JxhxHIXLOsnDHkoFkZKHxkfhvDJYU6tQ6oIT1cQBEWLmKqR4DvhaPhQKPFILx74qQzRStszWZNbl
4pcm45u+AZOdzhUjF1HiZ4qxfs/yx7zCxjPNA2RZACi2si5dh4kTQP8m65BmAkxT3YS7v7tIY+LE
l1Ik1TPFAfm/+/vA///HL/47VY5teihp/ntVzvXX8L8+KLn/osz545f+U5njm/8RuKYVIGpBRuEF
vvsPZY4v/8P3DMfwHOmY/M/iof+rzHH/wzDdwDUMb5HMeD7qkP9MYHQM8hyl7UpsDYErbZ7w/yGB
0eTt/FXI4Xq2Q/Ki7TICCTwPEdI/CzlMzhC9YUQVM7wof+yNvH0OLcKDaU8MHTpD5Oozhj6MYVH4
2/WyaD/n2LH+aaf9F2IYc9H//EVOwqsIpGmwm9gXi9roL6+iZ2k3k3HNqTzH1aJcTrKyuMz9ZF5d
wui3U6EvGnfUIobzIpMVttv+nkYV7zgvoBq1tP5DiPZj/N/RLxLt8imqyr/oc5bgyb+9JGbfNFoM
37GkHfxtx1BCWb4KAC9Yk+ISlot2bXSzSVKI/7NoU+OWj92+rpp2Z9vRd8f1K6g2nrdGB0WZCBgX
w+umKwfi5l3s41nOFNqXMwwAAyCob6CCUTZ9VbLNybVXoQtDBRb+0OwHywyPIhrf/s1O9v71HSH+
4GgjvdNHvPO3nVwLoxlJWykPhpyNk+2P5MgjLSBhKQQoJp29FeoEDNto7U0FhYuAbYpkr2rVmTr7
lXrGgr8afAktQ/4bNZTJof73ve1yoDNTtJcvyXK8//Nh2DZtqofAL5jEDc/h4DF4woVfYRnbRYt1
spFEjE12/eHKrj3mLnNDa6jJxYoZ39BqeSzEIyPPf/u6/uXA9Ey+hLwqhzxUPqhln/6TcC01xKgs
Vlx7JzvULe5Rm0TClSuYLyqzJOMbIn7ckpdslunOilDRFkO1rkrO1LM7m5cCZuX//DG6y8f0lwPT
dynzUNNJyWfJZPyvL2lqTMKgwrHHl2wOW5Yv4sRUfWNYgbjIPNEv+Gkzy46e6iFPX8k32kwuhRa9
xQQUVg+tKFTjtXQqho69gBw85g5Y6uhQVrPxRQ9kIvShvmD1W3wXYqm+nFdkCOYZuxdNK4eg5FRf
zPExDVD0MW2mcakscpFHsZnQB0Cvmb5jRoWsIuS4barq7DQLs0Y1B9euPuK2tR6YPUNYT4n6EM3V
HghKqCo9XTW0zmn6naSoeY0Yis3oK1Lc8bOQBIdYyAOzuJ4lBs2hHPr1ZAWv//Putci4/dcdbCJS
NPneG9KwnL/t4LLAUJAWbbe3BmITraK62lF4qlH5nqzU1gca8HiAaoSHYzhemeVADc/K8pbG5Y2Z
KHSpFm9CaQqoPD2lYOFP26lmB03dzyGueO9THdIjn8mjC/0fqk6THcJ/yf6FpuAx8PR8oT5CQkLi
OAD/O1rNrgot/zhYzi0LrFc5xf0hbnzjKjSb+61MRgA0ve7WS69mdUr0WbPMcu6bPJZXMwyqw1CZ
IR3D6oRz4ZmPsbvm7Tjum9Y1X3sHI2UcPlJ8dksckQm/YjZf56Yj7ZHRkEwVroDJEDQhK4CMwMOt
CgMCfbSdMpY8N5MuL2thylHOvgdVpgfHmbNLK1V2sdzvU2dBoh5NQtby2ADM2RElZ/trw+vge9ug
YgxLM/WfGufsYTSh3DSr9kxSqLy2CPouJuvuYnEBF+kXElK7PZc2iKLmPJ1K3ZtXFhWWmCaUIsYt
cGugx4pOtmmV8jzEtT44buUfc2OE1Vwp88CFPV23BtPJgSH1yQy6CfNb0mCylIAx5ukoYng9zIe2
edGBemvCb2XfvwWqCo73z8jLl6Irts21PzTt1raND5dhBDiMRXXFxP6cttUBbfg1UmgefJH7Z66q
BOgx8vZbrMttYZ9jM0ueQtEnT0aKTKkysEDoioYPQagvHZZXzsyAM1HAb01MAGeX5tK1DsrpOgiO
Fir58aHLp7Plpz48XKd+kl4C48bWxq5T7WfSRuW5Gc0S4haj3s4nFShzxyNipWFlI9RYpzicN0Hv
gFOnE3ymIwYMdTJsENXxNZv9cCvNNl7FlclpNhif0wFLqnBNsuGMONqyQoIY1hGcVHo6P/Tkzd1Y
4Rm30FMPSZImBwIDv+EpmG7dMrrr2+JdwtWeuxZnpDnazw6peo/J4FBvcM92jNdyHtnJZiUfmcRg
m23kkZr+0EXSf7xvXNpkuPJpG9/vzrIM/nggc3kfbQ9G7f6zOMVUt/SddoVVzef7P7alkcCZKyEK
FEmAAxTpLIbi6Ekvm7yYgwNfEho2y92p5mSq7Xi8ONrb3X/kGCUqzsE8NjZ5jYYM4p1lZdFLVsak
uGYOMXSWI57vGyN1WaZO2KmWfxEHRrcn0iB8sNXFx8p+u2/axeM7OdOP+70CG+GVt7ceKRyx0SBb
Yka9BP2yIfDwI5j9cjtx0n5oMO7jDUgNSDwt8dh5QYgJa/2bzAeUkKNsXxgmbrjAkiCjiDzsbPmO
4cUnm7AZXuyqBx8cvWMA91lj+Whw3ZSYFY/k47Zj6G/IxTHdZOQ9zrDdxhDdY1D3sBB+DkmWvLUT
B7FBeoGTu++my4o7oPNwMB14Ml3t+GuGFT/yqpM3slgQTHwGhc18EQB8N713HkMXr9v5caz3HqqA
soyA1rR4qELJWq7Dz5iH6WHke0GQkvPgdkN+cHN3YQO27oap7bnTxP4kvgYi5+R0wP0Z50+w2Dbq
YdrlRTZvowFMUJ9myH1V8tvi1LaVasDx39KYyAfOE9pCC4a9vRJk/dogDfQYPsU5QH+bcbbDyXdf
wMYuWfpeKwHdWCBFaoy+2CGMgA+AHChtvYm0m6a+eXH5lBjDazgKD2s46q/RjcOjNAEd5bmMN2EQ
XfIYv+l9b+bOLA5zifIXofhBZcBXk/SL23XtzWi9dVqjNb6fn2bUsK8Tx7JuvgaGUE9cqa6FPQ/A
3yR0r2B8QYCZ7Dr3NLIOIZKSn1K6exttjwoE6/jpNM4MN7C5dhZQ7o72QuUFwRozH9I7xqZ0COd9
HAT13qQt0/MEH1E+v3hR5JyTiKZciTxsl5WMPMdBgr5LxLHGH2QitZIxtlg+v1tAuPgJK/PNVzQy
0Eb4m3rK8PrG/t7NEVVCEUIGOQNwDhfCa0BPn7c2becC5f6YRKgS45L2jzC/G6LU1KukO6QQdIey
q04YtYCVJm18Hm0T0nQwwNIHCFrOV7PrTyU9wS/zvGe+5awHK54QN+TZ3k7Ude4wE7Agy3d+XSZb
R8THeZi2cdaTeksLJhjDV8MGAZUZ7ktGVLvTxejEWlO8R10EYHCsdrLr/fXkRvMtqJ+0S48wbJJo
66tR8eetecl+48Laz6dg1NkhnsblQmDmj0YReEeZz5ckBUUcxsMB2YZ7VEFBBR5xZZ0UeO54qQMK
XEitq48efcLj3CA9NCLc2z+MoMLoPqh0b3fqgvahuhqS+GC7P4ah/ZWixoU5pH8laQXhEUnUQbTy
0exsH/7sjCzSK2Dv5ajsOt8enz1nNk8lyhMyT1tCxqwMMEg7akhwDNb60nO+VU2gPhI/fu9xhhIM
oYPV4MB66PKCmBDTtg8OvupjFx61p9UuaHICkJMeGFPtXZF/+EBCUEYy5hVNsS8z72amBW53uVaK
FJCayR/q6QqhZko7KaCnfbi/eNFGzZPq5IVgdXE06iR5QJ5lAG5MALCRxDBHBZFQ8hWHr+Y00CcH
u116joET790k/ahxE15avAAO72wSun2kP0If3UmK04gLYC3TLsSLic+w60mbs+vHXPeauNttA6Hn
UPWq36OH1W5ZXQbE1Ohv9W96wAjlsI8eUletaCIdzLQW2yCq9D4H30C7NsMpz4eHUQo9jheV2AJo
Xq6bhlNhF45frF7ZjGN4C1kCaj8TlQDgwNG0PEcbguMuS7PecQQd7I4On5wxwjuLrddGOY52wN2g
PeDag/5mO+Qeeas18elKYFVo8/WsXZitjb/hMAF7hmMOoV3uJPNtCYBJfP9gtTLY6RS4rgNxr1Md
LpMkSHcoJ4h3JMiwkX3+yjCkE/BFIqVpEA9rWsT2q+7MhwA9UcF8BO0AtM82ka9WxyQC+/+6G2qg
s2W9hL6VSOW8IH3rJuO3diMQXZOPyqIreHGT/a1HPIYTHpOuKVpSyESPWK3t1SlP+Du5y1cXywOX
pja9epAcXntG+HsRj3h+l7td149nrizs4j44xS3XqN7NxpcOCSySmU1f4y4Pyng4Kc/FoDp54YUy
lURk5j9fzTi8iSHtf9l+c6D3cAm0IvXQwUyDnMA7WYF0T7Lpuo3RW8eRZdz9J8kweCcmcjT8Zjvb
pHmClPT+iLr/VqdOukfU5RSkheZlMpx1FxGOYID/KXEgnDx/gnUes0xyNNk6oBN+StPKt8OgjG3i
kqPJguzUL/LT+637xo97wi8Nv1u5UYWPpDYccULEgA61B2i5/EaTZMexbgUpcfK331rJujeACLqp
ffSEZ/2xKXM+vbqvw3XS+zMC4IXaBYp77RoVaZlz8mHUJL0IAzCBqJ6c+jaiVb0JUhyHKlTPRm65
+5oODmEek3q+/6xzRw0/tQ92Db1fSmnSdeYp1s804hEMtPXtfi80LfPoBT1BD8uD0d4tieDkMCbX
wytoggeu2nDI2E8ZKfZPU7bw2HN4+ui4QBTSbTnUNgSX0VuMn0N77oyofoFqho/Gfsa8hoZuQgPH
JJc5sTbrcyCzNzMcfJJLg0PgYP7AxRJtcVGZz21mGs+xh/G74QWGrXS2CANZgVnRhtbUQJrO8vXB
TW8pf89yozoHnH/h2iGddYV4NBvJtH82jOOAeBYJwnLfVw6jMWhrawbB+KsrAGhTEKwspK+o2kM0
ByJ6tnF9AdEZg5OKx+HYU9h1wzgjRWVT5QEMhT/vxxNt3SAiwBxBAWdeNLi/ErOZ4CnvPb+OQRe4
T7nq+iMSsOpEXY4bGZpNUSi55jdSBp8R7O2mvlohbBsL3bxAEEkZZkDLnIfDWHrEwyZBvumi4gz5
4auuPCw0RnQSud4bkmFxUSRnmFYJH2z0hF3/KufkCkhr5bXWKxXePjU7/M+81MnEYZWj5gMKkJ/R
Kh0CdxAP6TR+1jmM7ZoRoDBghsyGjX8/efWWXHZtH6AgbXsmwCuAcsSIF/KHOzvf/NnfD0H/hhWi
W/XzR2F4cK3KhEC011iFcO8Jm9+VQCUe4oC++dBMK7MZ9qnTPlGcfMF5XR1yIDoTnnDDQotW7y0z
xXJ1sHR8y0ov3CGuBooBTMksI8IhhwqA+xSdhTMdBoCUTd0fjcb4VnXP1PnhBioOMpyRqgaFn3lI
7ZB4OYa7vQOJMe8FgWIe36naTE4JSo2VEXS/HOGTq+5m39CdEM3uB18slAIH3CtjSIUeYII7LPOF
CRlcSk/p6C+ny/umgBCtYw+svvzVzLxP/MVYnXGrBa2xcdBTegn+lVZnRMog8xcl2D+mz9uhD5hX
24DQVGrtU088CxstVVX3Pnak/PsoO4r4pb0DG6LOgnfDkmITekGCnnWUa2+aJQA4pHBVkulltLBK
epZDVWH+DtnVCrH4Gh06UmGTQqDN6m/Zh40t8aaMoiZdYSzwQhNTqOb2JyeOR05DxH7ZlsQQh1+8
HPx6bxfV78EdCT1JXSDjKH/eI8++yto9VKil6IAS6lTmMcxVGdtvnlRfdZfkx0SxBHZkiMhLDunZ
qptTUyv/KfOX6qvUpKFX6gsfyQXD+buue/JJdf3NQ/zzkHv1vGtAwKy8njjbJM4M5AP2M4v27OT4
JpDMnCHa5NvxVRBdilZZX9ssx7/divee00+ZsGpPpz7YKMXlKwiVXlumDeZUh/G+zckcn41nOV87
lQD785V6SjAJupopUJcxvfV8n0W5ZxGWgY+1CotznyuUVN2bYbbG2RhsteYQRpxb1uxESy9QE33C
8brIJDVWOGH0B+m2nwznSUMLmmNljdgrtMn5yzUWyzlofxrUpfBuoG4ZVxrflDGQjRL5BP/lctqn
RvlZU0vt8II8GcRcYo6Fw+wSRBeYsYmbTqKdHXqAJq8DTeW9SMBz0qWuiaNNUCtDkZ/D4Myn1q9S
l35SaEif1HlaymlVrP1u9k5OxrcfFwVAJrP32/X9uhEJ601Orn2gUCCvLRpQqvPqcycFFzuEb1Va
bis1vfsS8EQZwW4ypg68f6zJ5ErScm0O2ZMpJOctXG1H2DCuqQAOWyA7myYMQbgXUMaj+rGvmmsm
8D/GKY/fxWKJEYYsi+r90KA+xjFGiEICuw1po6hmaEf/II56hV9tQ39+C1w0QEvrmpDV5WZjJgpR
DcS/pFWfhLLDQjNeKwj/SNMR+w1NQBRZkVsIyllTKt9Z5/V36KzfUxoUx5kakFhmyw2O9/ulRXpH
nMQHLyEHXFkMNvWyud+9byBcoAb6bx8OFWL1P//14MtmOw3xS2CVO1MNq7r3Pvys7gC2grTYeAKw
1VRm+x6S0V4v/4DO1HGuAvhaiPG1xGx1Z4jeN306mdvpZ8waHHDqSLF2DvMuOeQCFY332CmmNV3S
P5WgxzK8mEiO7HyVqwL7D9IqYTcBh30njrP12BSyY6Upgo2PARI/bAxSMkrnZ3QUJXKWudhCl3ki
F6oJi5fEx5tpBKBgFjG8sYjhx0g+jFoDeAIhBztZDv5LpxmryD74YoxF9SrDqXqdfYyB0LqSfjgI
MtqPIAKnazwluMJ9OCRZhW9E5ia7JgcQGxv7qBWKD66jkzHhpXZCQUe7LawHMYriGNhIp2TkvAB8
KZXKCJaef/Jho0vpwQA7TPgfAitt14mavlrgXq9DDMIml55iobhKE6jwrm4qVoBEGvdVQFs3p7PS
5VH16KbNJYAmdqq7cic5ktfCIKuux5GG9zAmrarZWMGcfUVJpk9hSbMhTBpgaszLGMaXV9us8AnL
YNj61AiHvI36JykkHhz00D/GLN75c7vrZ2xFvh8T5GuE5T6M4/KdWfSpLFOEWiHdOycwMS0VcX7l
Es1CSfYbRTH+LVL0eDpih/zR+YCD9+SFif+riId1jzvR4hzzmId2fy6jlHBmY9rXTuN9L0obqUvr
8rkaNNLzLn5GiURnsKPJy4LaX1dIFQ+WGIh8K0A2d6Gc4U1w6pjsRbIp2obWHBkxipgXox53tDia
Y1M26JHizrtGdYSCN6/MNf4ccfZx1ALMkQRQJjmK92bPgpLc8dpOyX0nEMbszVeabRBlBZd41FbQ
EiHqoxh60W3YbZZ7fs04rita/9paNoynYhZ77XTtxpnK15g1wirtWAVHOCuBFfTVzjEQooUTKA8q
86eRrJ7U9S+phvxuCO+HDprp4H6WY9teEReY4ygeEpfoKWUrdow0ncOQjmKrVe9fBk1+RlomZzOX
2J2MEd+1UyGFny79/2HvTHYbWbYs+yuFmnvCG/NuUBP2jUiqodqJQyEpvO/NG/Ovz+W871W8upnI
RM4LAQgUQ8EQSaPbsXP2Xhuc5IOZO58pbNVIICMt6fjeJ3pLlkLEJmWMHoKE7hFBFXKoEOz+6E3f
LbabnQgEGgqaq4QLRsUGBBQQdNAduA+jhQtH54STGnTl0HFKILlnSFWz6zr1jn6OEn1ojPOtLeXb
1paxkfNo6J+1JapNAdZwi6DpDaBhRa5OZB2yeLLpYhDKZpqssbFh6hlOL7Gqi52phifeLbV3ijkW
Me2nTWF2qNg8NYBR6swtVKlpY7DAuEQA/EfUNaV0h9uSn4+s5tWX4Kl7xki10rtjn2GOADZzNxrv
bpdfCrttHqIJ7kzhhPKk5YAlBFtaM7Tj1lbvyh/O+KX0uzCFw8bLe1Bx8ZZN3nDsHQcQf+KcCzW8
hoVW3nd1ANYS25c1OIh7MXDD0XUufpVBNkOtn05he5lobYcuExsxdOR5lHV0lHH3ODkpnXT7u7bG
dWGbRMiEGsV2ItAvW7i4gkrSmQS4KvscyaHlzsA0AhEH+aUPKjpOmg1ovCexpN+VjYyBcY7dKap7
ON8hnTRtOqEUsrcWroiVXlUwN+fOQZtDawtkPQu5il2D7Gjfpz0Z5F5t7BTG/YUQ4hznHhi5Z8VF
2Q7kRZl9gxckfQpHMz4jojePqTRWTi309ahQmKaYok6BRiQIp0jfNJ2dJuJNpDh4RjT0hq7TtxNO
MWZzVfXK1Z4qXE82k5UUHxJbcBwfQBTHKKeYNVMktXgomkC/xCGVkMvk6T5quRxajdTukkbjQc3w
HkPHwHV+OnmCrIuu7dKNwSGE0KqRdTHx+lHYOscI2OCxK/1n9JnkLSLCWxoNUVKuUCsuPPyjWfIe
YQdFdqMnJkSz5Ke3MmdTZYl2KLrHePS6t17pb51kh3WLqdhGBm+xyISxxecY7UOyV/Alh1hrGY0Z
iWNty9myNEBGOzvAGqqKwi+R4m4KCYnzx/JFYFq/s1scoaowfaxToDFU3oYsQi19wPZIUrJHJINp
JQEY3m0Hv6of3V3M+f+INgyAg4/lraRmDCSNo7Q35ZYTbn2yNb07jBFdU7s0TnHkvOi56HZcq14Y
VSA2Lkpyq8e5tDBmZZ3ptfSXTFaf6VUE9ij8N6Mc4jW7w5xmG5JhKgMiyNh6Dzc9eyVSnP2xujMo
KO6s+UtsckVuwu4YDFSEle6R28RY6gAv/eRXsXEd8kwSVaHFK60+0knNj6FVGKTkar+zgAivtguq
q4U/6qKR32N777qt7GurNQABaPrLIX2P9V6eQGs3d3YX7NwBcp0xJQERMGwAPudEqSr7DEGeeR4o
sBUm6/yY46w4RmHmLYsmJMfCqIvjCI2eM+V40hJKvkgX1iqznW5cmWH844AX3HSRLQ4O2Lu9L1/y
sGRyYCTB0nFTWGIOGzvtVpObpFZPuAogOQW0LBZOywWDX3A8gDlAPem3xgZjDk0/NyG10YRus0/o
CyHpC5pd1WF8Cnp7BOMxEp0Ws79MZhCa7IjVcI4Aq2wSeBW0WOWzacXDrhgQUjLRZsSUFdZwmmly
PpfktHUvTd20F3CW7eV22cn4BKNDSXfueGFoSa1eS684u/OYWoxGe7LHixna0Q4/aESeJ6IepYz0
Es233Fj7SUsO3YUcnN2QGcxGfeDDTcZ9QYH3qG/vRAI3lTIW2+Vok6qcZvsoyTkpYOosGpcTKGE8
RZOxTQpdX2PLSdi5Q+c0yBFHR66fUjTxflvkRx/i3B4MOTmEQYX80gd5q7g2g7eePiPXCjkh5/4T
NOZTIRv9PbCmAsiWU6z1ybjv2tn6k3cVGpSUjOm4xm/dlNqh0rOPwTCjVTr4BIrb0EKwQL/4uPCp
9w8uHvJrI41jjDfxGNqdCcvC7RaIfL7wTDVbFZDzrEXmERd/8z7q4WpyMN41lKRno0I8L0Y817Xd
rwUNFLyp7tJwS+NXOsDmiHOmBxShwHzphHZaw2zTpLOz7S3ThlfT+teEiGI/ksuB2vVuzOgn9DkQ
IaOpLzA5L7To12lqVp9jr/9gkP2yS5IyA79V14r2NK2FK5DfeDdImku39XBbGYFebQUlx7qSqGTN
PA/2WQjQgsXNim/TZ4HHZunRzti2hWgeCk6mKjKDhW4piZTVA3Jmf/QRUkSDfWPBML65CxPjygCc
FK2CeU7P2W1DZ4tjH+POZRe3j32aC8LW6VQkIxrNvinHFzxvP1o7cVeWkRo/++6mjqq1mExwPPNF
2CqZKsUeNZ09yq8BWcopb1p9qyBQrFTBZBOfibbtNNc+Ta37EpWlvBa6L06RZb6k9YPD/P8JAFp8
9RvoLlFBbHmU+MgEfBIDxIA2lLYAN2/fW8ia/rqF8bM53L6NlEBmFeOxzG3JlhDjyrOET6hMiuHp
cPtSgCgympSQJyQYYs6t6NyKyb2e6f+8mTLW3g9o3edT2e2LPZ/U/PnYdbuldzG7RylpgPORTxaJ
Z6HHt2kmzxJskCd/3S5i/FphYyU2EoWMqJYAk/Bg/OOL78W4e536aMhZpGt136mEVAVRnAeAVlEc
5Gz6vd0ywDtxDXdegSSRt9DPKQx/3Rznm/Ecg1C7XI2i1s5XzJWrg8GmNROkcbPM3/75YrvY1euU
WW1s4zy5PcDtAf96qP97XyP8FVaOcgcYsJmIlQUsYo/Dy+3H0tt9twdIbxEQt1/hbw+YVoizEDO+
1PRID/CPeSO0BN/1X9/Pd4YRjvIBUcaq6Mkg9zJQ66DQyRWZX/HbrT/fBpFGoRpKaiV+4s/9t5f/
b/f9+fbPz1mMeVKCk/75yFkINZP5YEdpzxsY/XkXb99rWsU7ga36wOLXGVwSJhWIRhyyIYIzIJGH
1zSdt8Pg+bQOn24/oIlfvtlW+9EdQWf7hGb89bjuVLA6bv9FUPYFk2H+5nbLiLx2rSfy689dt/u9
+cdut6Cdtlvllvs/D3e7/6/HLEcaf6JCP5fjHTzQwZOHZE4Oud26fbn9RRdzAs9SXDhx9QQiWO1l
RVK46p1s7c+ZHFmdtwfqogXIRMgN88KKbsvtz9tKTns/f6hun6QRdPDh9qWfbwlHYY0HtbgGHDge
YCiPB5P2PE09vv3z5XZfjllz3xPjkqQgzBcSefr69kTChA/J7YtyG5yIaTODtL3i2U8gIM56gcxm
gIzOhZhOdE2QwSzijl2H8DD80TQGdLX2cndrYWHGEHLVPEAVjJu3eEBHtmjY33X9ncfRs1EUj1ZK
C3YY14pR/oLWOUSfkJjJVm0p0EySczniG8BlFSc8lNz9M7TJS24mHgiW9NvzOe8wCH928H1YOfFn
dcdnWivKV09Z+75oMcsEWFpayzoJlhsICIR6YY36yB5fzNq+SBOMWyjCTTTNzeY4uAtSB+oqv+Bi
WLiq/UUvjlk5g9EFArC0CnhneEA0GYu2lWoNDgzSbC3oboLTB8uKqAXif4DyPRACmlF3GufZcAdN
pXWSi+76R6HaYEm3rpc1M9JOYRfpXkXW3NMx23bBs6GHxipS3ldlv0onx6gh/X0bpl9crbFQDzyf
MN4mmodeq1Zf08T0XuS83QxmPUVwYljZz+bgfmoEK7WYGkZXfnmSOQsxIRoifOYFQZviwVFMcCKT
wwLbeExCTGSDYo47sGRaoK87ekAnOLEfdYx3cOgIgzdMKPqILRImNz3xVk4Q3Mce88SQdL2oIPvM
rdxq6WNcF4Rwc3vFSGbGtPd7IfGqoUeZZpqvROrgPWWZA0ueV67lJHYIzH4P3IUAn1ZFmyrKmJ/7
xjvRCKbPMcvKKfGrJtjgr3uI5bkoFVnjOTGyflfBNYYST1ZTz5k2a0kmp/xiEAgfRljGNkBssxjr
umNixaTdNOOT31hPSppknTmSYJApfaRFdeK5Q7NTmN8QUyUbN+bVI11gkdgTQeJO8cKn87chV3Ki
T0qeArFGEspeyOIyDHMXTIIZhhVtpz6egzH1XxwgsEvtARSsWNsJPnK81vTlF+MmkNWrkth4qzL+
FVcDgGJPX6GQDEg1dWuesPGoXPs7cIKVPRyqFKhNI3mNO6JvwNQTQ28UebBtRrETiLyWOsqdja7V
Kbh3OT6bGVGio6apNVWySeoY2WRNXfa7JMRgJyIprqPCRzXoxXGaiexentvXqTDaB6bqm2k+Ntzu
ClMfI+pgPOoFMYX2aPvrtp7ezcC0T+RtuHsXv8YyEbQLptB096E9uleNyAgm6IG+Ya6IoNMOriPq
4r3PIXFR1gUfUCvG3+cQFSJKYucCnkErquJBOMUE2gQqRwMyX1MBFY/OsvHR+KFrQa8EeBhK34wA
H0eVnPsqeWaj6K+3L5Jg6LHVn5LyDoD99JTU1nftARswnGC4uqKh2w+9RUumnyzGUWrGQ4w3jIyZ
Id+ARje5VmX+znWn+WOixY9h5B4iYd2VDGY9/NvHerKZEUgAZLn7aEnLfRyNeKOyqb/XO/OpLpqv
SM99/gpI16is4uJAGOegDkfGM1KLq0aD2KaEJ2JALFjnfrMtRWudDU52fUnsCMLvT+odkkxoI9L3
G4lNgctz5yYvOSAGqv+hgSc+sgqGK0IPjOs9CW6Gh58MWnsxZfoJw4w42aYSJL4gVxzRNWwcTQGA
7BJ7SRc7o+1POE8YGXfCEA91TxyP5oTjmnZVuyi1VwvuwMmS3t2I7moHTDBe5Xk0gvok/LaJ5axW
zyOC3OWPyswnlBXRk6Q9HwUyf3YGYgFa/8kGrxPZ6WtOuMEdFsLqlGjG4011Uzd0JeNSP4QTsY8O
//1/rSw2ZsfA/yPc9lBdAdbCzWHAkvu71WLqzcSPXavapYaX7uCRQF7LCc5GM/jsIVp8GvO2AaCj
NvYs7hgdUvH+61/B/A9uDw/XI8YRwzZ0BoHW3+TsPlCBLkHQv8s15E5BZ16AtpQrbcBjxkb2npnU
5wgCiJIu++gscHb5JuGmWlXCFq2tHGVcOLN91B1s+PzSe+FVMlzec1zVz7MK9NaN+m9+61lw/bcX
znN1HfcEOnw4tn8TZONmyKykHHnhfElWiG14+7APzoY1IXsvM7G1e69cjb2xh40XbTk2pe+TheU2
/RUP6i5ohf9JQoLhRb8cU38paebQ/LF/EKjYM3qZEphuzD02RjI44ng6/De//38wN/Cq+yYuAs93
eBo3wfm/mAhUm+CZAUbLpa6gdBcaJkfZ8iTshiGb0veoMgoCUdp+M2XuG1h3Lg/ilICDWUPmJx/A
9O4G75edJs1ucrw3f+6A1AkEymK4T8aq2o5VOSzbPCJxOhFnIbNueXsS/98CdlXVz//5359UecUq
bmUTf8l/dXMZJvaPf3m/V5/y83/9hXQ+f+b8y+1P2YTx53/yb/6wmfmoGb5wdSjMAJUxdPyTzWz/
m0OZZOqu6xDudPM9/cMBZrGI/uH4svR/s2wXA4pte2RJeeb/xPAFE//vBhIfHxp/KBUNIUzbmZfr
vyxH3ywLLyi9jKZx9VMm9YzgW+hT/Rtc/IEeGr1B5DNxXt/RSIEyE8VIN/vukCGEUhjd3SgD7OTR
7M1H0kwz6D4MwPRwN2gJqjia1EHjm7MsJqIPaDx4nXamoWQBWWGIWHnW70bppGEK92dyCKlyNP+Y
WD2R5kidoKSKs0agzaoVGCaNkVi30dVA+0eo4tOkXWd5RvaeLfP1RGW2tpDk5ubbYODYhjmHHRxt
G9i9+0oDBNqldrJyrJaJgPJAEJIGwb8k9zNJzCUoJEA9OWTd1PwuRtrwyYQnFQeCHhOUlppUdeLD
aGb9eTkZ/K2zUYn+KbLoHrRmT9FdHHI/32PTJJ48IT0cZ8Cll8SSpLjVXINMZUXmmuvaxjYW0CqT
KHrq4YTWAXIKzwfL2sTel59TaWHSQW8GwUW2SIn62iZKM7EfkxS1tV09dyja4UEdy2KaGDoSltm2
iFFyys6sEvk6pr+L1xXhHlCAB81RPyKjqx46K6BDmLnQ/xQT6DGi0BKQLYwgBxSGBUHMC1NlKK9w
qSNorHOGq7xW93o5vWC8SA4B1FWng18Ll6dfN5LEwEGXwHsZoXYNbSKog8iELPxZWEkWo+l9o8c8
N6kGXiBYSe1A+31rmRGdIvvLN4MdB/vXIuRkQDEddvZX6obDUpPVRfG0gqm5dzv5GuSCPBsOAOAR
CEqHD5Z4qIzrEdhq3D1MmkIvk3uPgxTvWkeobjPHEN6ZsiNJgNOe7F47cmmA4QmyJ72d04JCsnxz
neMuAbkp1nU1IktstpqKf2SmNp4bCZZC+mha1XfQ+3TbYpSEOcW+mgg0yQ+yYJo20tHDeGSGx8Hn
eOkZTOCwgWy8HjEhWKKjk7VPdoC+TFdflv2jusBcjRGeOWtiChgyXEkDXvUslfHGNSSRAKIC2cxH
JhiyU+WVyQZNpbHJmR9tWtvBdlyqx4Qm7CZug+jU6fhqCHZ8Ii6ZfjjRL0DPHob6CBhFMoQar/Sm
SXZP1NJqgYOp0A72th+8ga1FhT2jQJC5ZnVEAZloAknjeOp7y17GWr5iIE071E2ytcXABf1PrEHJ
NY+6RorqgjezDrA4oI1E/d2xfMFTXFuvi0jtqtWq6IYPDshBCN9T1t4ywQfnRk55alP9o9BCf08z
+jlBuI1kn4BoKzlArIA6rMV3ZcnaHQ3wmAZqrwgD6Drqm7tCCqIeg3HpaIMiilVcytQD7DkM6Rwv
SWc5RrrEVWrTue1D78X6zvjGX+7vZRraNLhHB3c4p+wyIiZTpc6xkPOTrsZ7r0iGjaF6oLwE6IRg
zKE9elvCDf3tYBgahs8WBV+EVF6kNSJOKo6rFfHS+NGvGL7oshrrp1F56YV9n4abnx0a164eXKPn
cDha7SpJ0iNOBVRwJS59B7iu5uNprbpV5iTEMMX2HfLYr1YyeQlK82VoYmdXDrywUcf0pA6ZkfKp
8ImMwLnvtQNmFYvZUl56iw6V60KGc+ljVu9Z59oboYnumFWrsSkB3o9fYsrjq41qdjKaBMQ65KIR
ldFOjMQ+MYcgGS537wYNrJyDwGxuFxD2kB5n8Ftd5Zt8+g7cplnXhoMeoPepSXqXf21CrSCnczeQ
GJn2esTF0nkhJtelJA83PYjUBblLqNhnLWho7DmzjTAks3bhkyW4Yi9EswV7XKui+uI0xq4Ni2er
jQL6u3RPnLE8lqrdYyL5YAPNgXcFjzEEJtMA16XXcoXCwl+njODuBryFC8L2AIRNRf4CO/yT8e6J
UI3hYnhsKJ4ffOWJxv9PZ9ErmuhkRL+0pGiXfTtVa8eGCUHR/Gy2HGew/W7aIj52LP51G7cxaFFy
pXO9ungsA9Ppi/2AEgCDtoHQvFerqC/MdWt7Pl2gDtE/tKguCORGA3iF2Pddg2xyr5DGREoXG7+v
GUT4Xr4N25Ekr648G2740ivCfTkc0CEuFaI9D8WY4cUraWqPANaAZoT6Bb7yYzRgG/GddngTZjud
ReM+9qVdHEbJr4qu2YAwOZAl5TXT3gKg/1xqOk6FfDyOqUca9VjnCGfQVSRTRE+8H9+iyqAdFbU7
s7Hig6rusYFma5UKA2hP0MIr5BUxaa2lU9BuPfpYl6jcm0GRciVNfVqh5ZlYuc8OVsSeDKx1Z8nm
3QYktYwKQ19ZGDHWjNYxXrXRJQjV2QyZBUm7hylkl7/Ya5zXyRXPyrxmsh+PHNCLNbPTp76AQGR6
zWs6ZV+9FfiHKA7cFWuJJuC0cYaVb04eE+/c3ja6+w1MAjeJ47wlRPMRi5ucB58+/nBw5NRvI8tX
CyW09C6kE4fEbDpWJFwOWv9Y9Mm4MDPEiRFmU7j+CVKcGuUPmzHGv/TsJQwm8to/cKk2qUTUGZGO
h0K+0a46H+ilUvI9cV1gFLVebJsyxSxO12/u85GBOdn2ykd0uw6niNzu1AL3UOHPtCuGJjkSz0M3
mxNSuUdAYp7GZtg6pbYNWFX7Bg/bkiwHhuhZtqt7xk2TT5nBdgJ0wDmOcyye856XzMpQNr3rftad
zfmL0utPj4QMI9hwOgBOaKbVGgXhDt0iPj/RMDrCYkNUFNh15VVy05Q5r4xvAshBwbYF1vKRkn1A
d7Cc96VMWzAxR9PmE39qpVFzSByOM1DytgzE9S3PIXoNm5cu+t3KD+VLsMt+S9SaW19D1/QfE3lE
ydmsx4YE0hIh4cKMEC02KQjBQcFnQ9mZXkS+VfjX93jBKORGq1oElCK6jmkJ/iNtwlEDIVqeDIHu
r3HRRqal+xkR3kNK3vwep1nF4egpbrJjgJUH94QzEv3D0nT1iiChKvuhHPLhbNVipafkbqX0GAgf
BBKpTeZrYxb9Wlq0exEadBsp+ajQEWoaia2wsvc0yA7gN/rfpkCO6O76tojeaHkaW8TsYlH1EzVW
OcOzg16j+oIwQl0Z7GCsdgszwDbRmczmcFF9MVsId1ZFzKDZ2ZshV7sYf1fd2cMpG86e4aijHuTe
w7xkqjSzH8b+Eb9avq6ntKE9IsnNKKbZAKIOPottKQC2oNQgYAE98WNnOfSBqW43TRieRpdSH3LR
dqDbsuwMV9uqtIwZRLibSmFgbopklXrtg+7K9j43m/Ii4QRNRmfv8smCbNRdUycOF42qWtwbGL9E
5I47I4PcaPvJtCgzrPCGC69T8ruhbClh0XQOkj63+iXDMj0CLisXA/LetW2ZaJijdF0RdHLxnY8c
FuMqqMxs5+Y18Zrt+BaW1Z3KzXfb4kogh6hYJqha+KDkzDkh5GmKTbqfqQxegJezqtgKRh2CpDde
OOUTWkXOQK98Bp6zZ2hKAKVnq97omco3nbUkOWWkdNHAQxax/wiKFOxZu9fQOy47FZwwTP4gstjV
9Qt0+19ug8S/6Lbom/Yp53H04j+0Npnwv/ted1Gx2k09x42XxgdKWn72sU0LWW5B++1j2z9Rm140
XeyDgH4h+ptxHHYN8YGhC1pWptrJoojoLMLDiI1tAMaqaAAphkRba7fa1GykJrfSmV7ssUWwip0F
eFKBRRMKLI43YdmPFsMAfFTuL7sjKzWUd2NbPfGDSKp6utiELXu5c2Wnlfhyf3oKbwTv7WvQWpum
Y2SN6om4hWFrSoweiDNwb3XGqVpVdv0y/5BZpUhi/d2o4NQlw2MtgjsvR7IEl/KpNJpja4oIUQXi
obhmp7X8I+abhxKrESv7d0ezNgxje5lWG2bQTC9xFfd6hyYH6TmJHajsnmQZkhH2QPwck/YcHPu9
negbTIPraQqPqM9+HHHPFIUBK/9hbbU7AzEFHcUjCb6AjGAzJCJj0Jju5v+XAzWJne1pcNnjNRWi
nnsCZF8tiSnbDMgASER13AWGKRDzFl5aL1jng9Msi5qBdVqeQPYtYa2jio+PDJT3ZYnJNcIRoqoY
syoKsKbch9YIGl4nT3AS/tZmgjTR1s/xmHyVgohwD/Fo6r/0cKJkYbyPbfs2NO3d2G1Go/4kmeCZ
sUwLjRWzzLnSqg3Qhi/NV/vJ+xCu+4pkE8BSfi26+LFI2w+4xGegeoSuTHcR1jsxRruqLX9ZSr8n
YvXkNBQs87TLoZVuuuqpGL2rowprq4XmmxumJ7IZZ+/GPu+fcmZHHSUOBf3aKyHWD5aCCO6u7SK7
2n22iy4Vlo/FFFQbLbfUSmtmrUWx50SWLUON4L6krJiPVh6fhkRuguaeRNv7NmClVBAJG9w3GP1s
9ECjf8kPNjWlWwIT5KR3FBD4l8yVZrOI9thX8wfShNiNcQkpUMgloisJuCOLrwIpqNfhY4sZY1HJ
8YnMgas35XduGx+ctNsk0tzYnX0eCnkQU3XRa3VpTDdfZqW2k159rplkIKhGTx2vHM2+ozXw2tt4
mhxEBoONH0pYh7yN37tUf8DxS1wpanYGqHQKHx2te2vTHgdquuz79ke3xFFoxQm3PZDD8cwzvRPs
0th9F7qRf2AjOGMCOtui/knHa2Pk9/B16RqY9JifpQ66fqDQg/YuPO+7CuuVZRn3PrQwDWNa7CYr
Pwf/zBRM9RDvRvwAecArwJ6Kzfu+Gb1daAnQnCmMMaHe+yi5XTKLTGzarH1vNZ2g2OhTlysngLNq
d19lGK8xhj7lZXtUQ/kL5slGAQFp+vbqmdsI8BT0i41OCIrATyPx03kifijR03FgfOZ3/W3YwQNM
/A+dTARv/HBl/RJygZtSZ11K59pkzreMdFIuTO+5zwW2hvbbl9qvUJL34gJHCQh29v27xChXzvAV
mpioE2Jb58US2sl7mVSf0qN4i8SZSAZCnqI3xjVFazCv15tt04v9WIcnUVbHqh+Ajw8+8SY2H3uE
dg/ljEE01G9z4CPn1vor+tt4Ae6ACphZl2u8Sek95/goW80/o8k9FJX9Nlg4jwkACKv+3DETqbL3
Tks+C96TwE+fujJaJ6hHlSCmI/ALlCtYBnTO6Hb3xAVjpioiRa7GtY/HXnNIDEkhleUR09F6p0vF
gNTaAGxZmH7wlCTRPkFjGJrq1NksbWdc29396OMwn/gVcecBRmlNbb4s7ty+XkdpTQ9Ba4+a+HDP
NBovnkk1QnOsZ/ch6UfFL3FdwfPLujm8L/puzHBT9+ISp/C6OfDiHRkZOVMt1cixDK/AitKljzVX
13wOqbZ9cOza+J1nsBqjhlgMeE2LNAG8EgwPSHa4uqXatWHbXAR5dVKNeah1a1Ma7stUsapVlW+Z
Um4aFe1LwzlL/6FK6ofUtlCTV8V7a5UbN0H55Ez3E7RGM2XEpfRHQJG4++oNhO1XBJQPNXw+Gl9I
P3LBDDIjeEmoGBHzMOxCbUdHjlRNpuEd3Qk9oUU4VgPUa9l+GKXzYKRLRoa4dLILaI29w9DZkMOl
gG6X2/lSGSTuphyNRswA6bMYymfyGo9w6O86XOXKgFbaFm++mq5JbjyJalZWq1M1aTg7ApMJ+uy5
yROORKW9VrCa87nQq4NpW3IMFM5OcjFxQIqaTrmlnbMKgbeZ7l1NzmpkbUfw5+EoHm1ruG/c4i3K
L1pcHBNcaphz2cnRJZN7ggtj2WHozjrKZHFsWSOW7mxqOzhAeXvT++Q6U8rFNuQagTjhROvxjE2E
j33ZvkjK8yZuPzwnPFEAU2kNKUhAVDXOg90EOIl5rEJXdxFdikIBWgRb+mCiGXHLb7Se68S6LXx3
CAFB5bwrGRHEtvgBcD3jO3+3oGgKsmPSqVybvnpNjeEB5se2Y6MwkGGa/drT6x+kB+1CmUaxsKfX
pi5OozWtM5IsOwgQjkM+MNnwihKfaS00DXcc7+b3q+7Kd8ZvL74pP/I2g/xibxFlEX6xJkD90awS
8JU6PTVHNadCfWcihBeULqSefQaugXTyr3DA7jFIOQqTvhmvgtYc5hpxaSQWs3h+Gofb2hGEgxL6
cgk1FDtD8GCY8uAliYvWDXecVhIH3TyRco2ADE+UhlrB7ZDTju0uFUW2Y8wKJAXtRYhtGjQFmnYk
8vAVa5YA3c0JlFkIxrW2uxNZfzoeV/i1HNCfiHJu7eHCyZWCKSup2BTBsHvXL55AyXK56qe3prdA
Q5bVVgd1bjvFBU/BuzRLyJ0S8pGVf6etOozdT1hDcG/6l6x3BFIHzWTJZtuBiDCaPfRN6w4YupbU
xyagr4DGyVg0nOpXbuivhGOeO4gThuyhprX9qWQtw9figJ4S/OrGvXcQNpkbeayf6DpT1ZEbOtTO
zgV5tS7hiZYJ9RHRUL8zWdADk+au9ad+3SHaQBZNQJNBZWSTnSysyL9HM0rfzudS1yKlXNQc4Tcp
mkuyasG7Ey4UclVTICmLBQx66bucnMGmGm37hA6/WQ9eGK3tNtx1DmKXNgqvnAh+TaDwN3VLHmvX
0zIPiRp2G1hxMzzzZEaIkYxaXAFo3wcG4oNBWPfOIC5tU2bIQrWX2gdc0IbhdYJOI4LiJbARjtgA
BFbW2GmrSM5G1yodtxlYzEVmGtTNBephqAWG60dYcjHopkP70qXYBnXl4vIMrE1cjPuGfasRzput
WZQ/HPViajmgryE28PpxVnUvmwr7kNmRGxXmYCNDPVs2DA2ZqhRk51RNuOg9f1vXLa9QrDa02eV5
EVRkGPhRvW+C3nousy+GDJ/NcBbdtOyE+9xUmE4w9+4Kl7cwD5giaojbuaKpdGvFNkkyLgNPZ57h
hD6H8cLHm6PX6RLt07APy+QzqjAOqLzb2wYaEYnHeZ9mBp4mAOtWVnurUNORD5TqLlGdy7vRgV1p
kfYESfBhD5SnYVzFS61t7G2EHqMbWUpWKkwAM72ghkIgRTYHcgEnP9pl+pR12Q/sjF2VYWMj0BRA
tCPZ1Jz7qBl/557HdvealyUnAGKLMutZS8RLSRwUyQraUzuv5KZhLCI9JFP4kctFVnrmuvOAo4YY
jMsbxZz05pTF1kyDvQjYnvIuWnFSjcZ8PSB8ShLrOhrlS6TwHNw3U3V0q+JSFd46NViydk+iA8kr
78rwviexdbx8BweqRqMQgCQl0LPMfjqdDi9kws7weQVx7hOtSMbggGhDs9W+M8WxkvUvtriTPhC6
ZOiccEUzkPrQNqcSyetgfRnbf2fvvJYiadYs+yrzAtEWwkPdphaQCYkq6iYMCspDaw/19LOcv7uP
zTEbm5n7uUlLKKASMsQn9l47BPi1BPVnQbyQCoxmw2CZw0Km+yzqbvTXGjOfvypfjw5rzJAhfiBp
OV95zT4MEW+yqg3wzRQJLtSheovyaGPGxl5IZ9XzFhScwEVoHyeWDoLU0RGtzCCG9wgRPIm0YJOy
IymgR6CLL1FCnqptWCSnNYApmuQyBsqC0NofbNKoo3H6oq1idaXyDy8rMdqNrIpyiwSErHy3wuEY
4LFEd3Ib0+TLhDZDnOOTTJ1Pu53v0yij1iqnP+bkHrJgJI2NpgSGItOhF3Pk7hO2f4zqzRlEfIy4
83a9B3WIM5mRtLHqGdjtOBpxazCXRf8U0F00WYpJTOzSyEFdaBufviQ+O61vLv51hiCo6KYLS643
j2khafXTNyCiR4KJQFze2KFsGjNCwtQm3C5aXDL5s12oqxWhqU7jx0rlZxfFIpld5pEJMwxfP2m4
iZNAA7BjXRvknFQTqxCvPTKc/vL66JBNEuYLpOaETIQQWXXlEQ855B+S+n4tIvdxzEZSP5qdxLJL
G3GcvPE797J3HDu/UBdce6NV27jInySOXS/9mstvmTLQKKkboZ1cPd89k6lzj0R4a5Ph4TiAlQmA
urRWGPKLzIe8nT4sAROpI6adWEu1gbSLt2YInjp8J8KvP5yJVis0F+qYnINumfTBeS/HYV4j5D6H
pgVOq66/jQThNTvFdrEvoopRwvnvkMNfIo/4aDfPCPUhudwcKUbaboud8iEwECIWbf8qG1aK6bBv
XmQBS9AfgjU4/ANBDflKTdV3XoJXmcqHoSSo2urZyoKI93viepkqOmwpgMIIr4vJ9fQB4OiHsM3G
f579fGjoD//tc//24b992893/PPzkm6fzUCJOizyXeE9waWxdubCn7BtIPJEWrOLSKbESSQJwXKW
W4lcdSV0fIOtH36e/evh/+JzE8sTQN+MRXzYWsdeK5vnePE2yAJy1HVItwkCB32sH34+DH2/P+JS
bk019OdUS7/zHwl2MPly48Z4WKE95viftZ7Z0C9XTEVAqr1+Wv/o03+eLr11jUSADPBHiR4WU3H6
eTC0UP2fZyDSKy/ywKaH/d6sydhwycbgMsLL/OcpHHmU6vrjmsgNBnZagQmdgBKuxb5bQQqyxv98
+Pncz4c//+AHcuB9/+9/7vQzH6H5mvvFuK5EAP7n55/r8lVMQ89GE70+GzQiwwSh98IcURhkKMpZ
pyIm18/+9fDzucJojGOoPoN6eIiM8Qv3Qn302gqXWJDdQdoYD0QkfC6sby6On80UAFBzklGWG4H2
aKYVZfiWm1zigo5ZlT1+ZwhZ6VJ5COh7IKE359qaQeHDU5gXLpOOW0YbrZpfZ5kVHYmeJUu1nk+t
mA9Wa3JxnYcLwmaCwlyfqCnOn4kIMBLcDzXd8qqa3DdzmPMTfJv7dHGri1/M6druhnm7VCjOpXc0
8uyv6TcnuCLiFKpxvuAwIwx1zBBdk4UcV/Jkzs1ni97+MJRRRm+NXHQsL4ATFDaeJuSK6sH84IrP
cH5bucPRb4ZoPXXkrix2hfAx482siiIl/dfDkisBL8oAdmc1Fxuv6AomH7Z5NEbz0RmtDhwPiNAK
1chSecSfLRUZ1cnqxYvy/N6UAwlXvXMZbMe5zL3k7HemU4SXeHHqv36RJVu+RV0KYEZFKe7bJPH2
HNgPST8FR4jJ0V2GsSWqHa3T/G2FjFGC2v7u7L64LwGbYpxw7gFQkMzr3KdwvZgWzPxVSVwinK7l
Sh12H+PUou4l7vKKmaW8LsnfSrkuFpcF1AHTxXQws23v8a64ONLXjtkv+HaK8hL7fnExjWe2S9O9
u8gW/2vOSoVxWwm/cDdYLRSZ3vbvcybSZCLzviflzZYNROCqme9ApAfmX7Tq64UVG76P0FmV9kIg
aFuTrMeNiVIV81vW0EowByi2ZJlt57iYgfOwEC7D+S7Rr4Tdk8F2jvLGIgV1FfmB2k+e5F1RU0+M
JmwxGyHxBRfhL+535oEx3TMFyNbUbyIbJZQmLFQKdnJ8VVxyZGUNUYo/n/vnn3/+xQVptIH6xB/m
vCQHAtFylLrFmxMGX8pb7irSkFZk7j7B9GeE1l6i2DulRvQyoaI1pg+M2N+mSp/nQt5nBY46B6rU
ZD1DpiTEWlivlZM1KyOsf/uA6ZjQMZVtltu4DAqnn7MRhnnn9lSKljfeVSxgDnBpmyY/4ZO6w+0E
sBoQQQwLMtFmAB9AK65CF9f68CYq+zBkfbfJTRt3QYSxPI7hGkfUqb4R3nCST2SBwxkpg4ENijXg
Oeq2xhQ8jglZ8/M4PzSWTkSA6UAz65ANuQp693WMxvtgzt6BcFKm0niaXvdgFUhnLAwUB1bblCVT
SHIjevEx1fhCp74W/j38f/QWmyEk4qzNkicAzJtcMbYa/AZ3a5n1K4bff8aGIswvzN8KgV/hF+F2
rJwB5Mo5CDLe7MX569LbgZsRBZLR6RaBhyRQE52hK7u1R+1geQ/RIGHgu8nOsElDH7MFHGEx/FKe
cxPLbYk5bOJWPijDzu8IBST+aIrWtk3Uw1CdjSSZqCAvZtGT6TsKpiswvprBeItqNq92XLLbzapD
6y4fUcTplA3tDfT0dkxvrnvhiv8c9kSypH75MrfFxpidO1z2OJ9d7xHSyLHu0z/CehiHeGZIzs6i
CgCboPjA5AQ1F0QqtcB3WVfhsWVD8mBMMeEz0L/oZuyzVe0cT9YHeMjZxqXPQwOSXpfFFBswzAcs
mfvJte8gcMJutY+KRdhUWgiF+xCjUakj8QLeUJocJ7E4KKsFaYaJdTQZIc+dfao4NIMEV4CRbLYM
KOy1UzTfvhSfvh+5K8Wu0lQOM8k0fJq7ZAKhCZm6LV3r3MiPIbbsN+UycHE7wsl9eSSVztnAQnyz
jEtDfUbm5LjDt/eVNxaX6eFU1fFfC7Mh3ARYRG3+ADOjHoCEqFmiFTMSMJ+RuWorGmgDplLecgeO
u+WkS8nOMc+zy8rOJrJ367XKWrcTk4hk7j7SoGdSX2OXiTCmypANufwKOq88E9KOVI3mZyU9p7pO
jBNW9hwcfG9poNrJ8tZ29QuKqc9BpN+p+nKE6+4Ge4423iIPXHfFAzFxfoGW1i5t5Hp0/OwDppeg
JhQG3IzP7AyawIfplmrXMF7uQQ9u5yasyKafrlY8qW3jsXxs8DgSiuO4d+5HbDjLzqWj5O2+1tJy
3yPX+m7i5eolhX0ENBts06lbk6EFIywOze0yAssIMfqtPOI2J4Ye8VxLNppaGt9HRHw5dYgMSChe
DyEqmAUCEH3NY07ruTVsVPBlxH6m9WdMUN0feyj30siXZ4O0aK5I8Ula5cWtMOVL03qKXWpmGyPR
Gm3PsPZVc8DEQP2Wl98TfJBVl860w1zZGOl696mLRKeK7tBlX4SsUb6FOZOxrhXsztB+uTFgFLv9
DTEv3Ht1+8hYNjw4gXVNWEq1bnzLyULH++6Rem/KGzvrA5Oh4CJ98i+6vjaPaVwvkApUcQhrCpdA
xwdXeVWsO1hjjqP+Qj96LcZy4Gd7J9ez7xT0itdcXWPRfclpeG7QHlCotZuB9LQtVv290sLoWAa7
RjZMn3sYW6IQ+4HamDRH67M1pnFVWLpbaLxvDf0F50Dw6GSDjzDDL5Oo9PWgiLjOMvNP1Bj8Cn59
EKUIIOigcSxyxhMRLXXiNeauKY8ZvxnOEmK858CKzob8LjsfeV2QEUhrwCggW7zeZRP7JtJBg3uI
usH9nBsbaxSQMpeIAKIiyQ4mNFtWxYSwm36nNjLQWUalOZ78kllNzZvod/c2wqRTKocL05d87yp0
OuZIpG7TZJ+5Alwjugj6vEDKNSzEdu8KL20JZ+bVZzCRkB7I4jRWbxPYhvM/n9GfJm+ELiB+JnZh
AfivFBlHsGy9tuFWJetu2qm2efvnQzQn+1ZY42GORrGjyWa5qIu/WbKxyGIMzjzzGCKT1pfCcgcl
m+QhEs6fpwAfQfnmRK5hu38tF79nc8iX/DwAcq92aal+8VF/MMcYjYaZnzuJNCLWz5KA1gUE9XFm
nsopSDZAvZTnuuuQqBstaeBkVrOb9ggYsvHVbW01A+1w2Qv70/J7LuKSyxbWey7u57j00y1v0F3N
b39u9UMDJ3cXu8bbz6eyOCBnvSCxqOldgPpjR0Z9Y7hbr7PDQyC7HWpmwgX1wzBGAIdqfHt+CInd
64yN33pcvcoU7h4JxMDLZLqBjc6oCrJgObt7qfnFUWQgwyr5AoixRHpBZjjnA9xYtCXAC7gEclwX
n5Zs4Zhn2UElwUW1QPbqQmd2N6nYZGbWnZE7mhvVIhUoEg4f10SJl8gpOTuySniN6R/aVo4HVKTn
kfZkXU4sLlJNObYmBiaez3pKzPWZ2UJ97k2FoqO29zBT4Q8tYdach9psNkwXCM2WRDXa0xjsCYO4
61OqI5I32zNUE3tt4SXi6iJZhPx80geCxSHFEBzqL507Ie9BqVOEoIdkgWC28/MfJkzcGvdUTU51
HvQfQU4sDFSXECQWqmObmJuf154yfjr/POsT7q0qpYjq5vZaRkXy2JIvn1ntHxs4y1H763M7wR00
EK9dmdPObMZzLAjRamrqGWNR177gBSTm9MtmBb9pgvauLruAXJ/B07ft34R4cbFq3AxFCuXcbHvg
h+Ruwc93z1q73gTBrkInJA0XpVTANMmbJPGkslu54zghlRg3SWsmO8LXbtFIrTdD/wCG8dsZute0
QAhNzMWuqJFcDgv0VZtQKNZp6d//b4co+6Sf/w92CMcSFr6m/30izhPpe/H/WH8wOU/K/8UV8Z/f
+l+5OMF/uPwoH08PbiRPZ9/8lynC0XaHwEMtGuLGDCyyQP7bFPEftulqC4RDULzNV/3LJGH/hykC
rulkdGgiEakN/w+xODbowX8zHTH8Nl1T+PxQz8Ey9W/5Lyqxs7JNE2pbzsm9FQ3+XdKo50LYAauq
txa4w23o0EC10zCQ3W7B+p850wgBo7gN9lcK9moH3Lq4+M1j5BvRJiS4Yl8ZFoACOW1EHGHynS9z
W+M3M8M/aZojRFjIJPDIg0fxm9LOJB2ZC+hhN/ISsJt9CjNza2rEwhzlAYMFx9hZQOU2uMW27pw5
+54wn41LEDm1IaWWaHVsNRO8remTnIpfOj3YRMzt6inc+aUEdIse3CMGPrMtID28UEIZ42obtnV5
rKLkFEwkNrYMI+H0SPSedbLNUKtjGGVrI0fvglFj13V1/sSUitHe4HiHJlsOiTFUmyax6rMJmNRp
xuBYJFyl0ZK+hDHdQ5mn7Z3h7okDTs71ZHvAysfu3XBwEXSts5dpGu6YSYhL1LPzI9k6PHlj+dVm
M4vyCqjDUNnWHja9uzKsibRKz2UHm3S/SO+6A84Wv+rkMEijlPZJ4+yJpT3aHFVgg3wL577z2YLO
XQdIkY+WPPqJ5T6HjQ4wTJojlSxJJ0Vc3Mkpgk9myxN8U7lGHFRN88cCKaVwXoDChmfHqKxtGo03
x0xL8pFQQGnGDPm5KzkQ1xZ6xQ2TDKonGPbXcRbFsQup2xmpgHMjVvTsKuOceUx5YkwBl3TQaumw
fhm8mFAJNTcbrPTuXV4D0o7jba4GrOFdCzIGDH3gANJrNfFjqaw3kJv4dlr/dar8fu24mdpgWfVv
I5JUCKUVqYUKpzQAhnWInnI7jw2BoXimlyRyXyPUA/j5nKPdyhtrd2fXUL4FDZgpIH0PJubfs+PB
cAMYlUEX8ZbzrLGmU+8+tr6T0SoAAgq9wzJ243NtgDIDjttvjTyGNjqk3mapR0onVgNMlKSzk+0X
M+BQFxf+gyBNHDf/e11Y9QfmhfQOk035aAwxc1VULwQCDt5bzCpjTGeXKQQY28oHa+Pl85aCkImn
9IZVwMa+iH3jAUeuJ836TG9zC1jPJ6p/otReTnMLNivGyFhbbMGAOZ4SY4Ru7Dv+Y1STz2kX8ggS
9qBE094l6PRWTi+cY7wAfc0bohGCgOoENxm1kOrOvbE8YmXODj/39eUrhSZ58hNuRAT3PXls6+w8
mR8rGX0V8Ck3Nm5H3lfAgdz5ifZuCM9LC4QEVqLz3VmbBMKe0JOU48GwTOtsR2fL+O3P4XMDy/Sa
MVJMWYvzRsUjGQbIy++MkKTDyuqwayiyMrI2e0G6uDaIEbqbc7bHP+NjR10ne8qvdDYXTGnnypvS
M8mhBs5bYD4itRnRBqHufwYYNvW4c6vqFE21AgCUxttustvruEzrsG92oVPGz639WhI4zG5uoiyx
kouUvrVOkZOAi/QfogpJUF35D+Oo/sYdal6/JLYyqYA8eMXs3ZklPrKB9MhQgRmMcVHu04b1TJBV
rOu95jLJxL8DOhDtSSMi2yEhuln1yrgXgboVdTOe0sSLN8E4E2AvlbNl1U2TXYcJfx/7t+ULsc4b
lOpmrL46L2OAKW1UcIQCpA603l60376a8+00ZpZmWMdML4LiYQMZLTiPrfGSp5G9SxysEQWjp02p
Zz1k9i4rGBEPS5wyIp3iYRs7wV+4tK9EhQBesEoQoYYn9hVRNSq5zJpRnDYRo0jUqfxpmTLMxa0p
vyFoqReadWa9YpOKkCh1QAxbUYKWxsk+EdLSS3jwgHCobiJGM6NrTpthyCfWa8QS0Npv/Pk7qkvi
uxp/gmQUL7u+a95SF0FMMrTehj5sE5blrzZDGxyAclk3YnopGTNs5qlnd+tG5NBQbuK//7MEzUmB
RdgY5finsGSxthGnqzaF6D/H6brK8cBYTICL3NpbJmnvykFhmrDwjawepZ+ccUOwv8ti87We6dLp
gtEOaDq1dOxmx0s/TCFsqCDz74Rg6c4wyFiNy3FqPRMKD+64cuHC4bTAkiY5FlzmQQUvooCjZ7yJ
RL7M3ZQgoQ9pXkKcK/P46U4FNiEngBbpdcXRWZp3Wy6fQZxHj217JD9nuHUQxefMfQxMkTzIxLI2
YT8gwPNSdzPr+A8iAh7bOOESN3NqtoUDuGHRrYK4dyIkVEPphzsrk/W6dTBGO1kIGawnnVOE3XbJ
C5T/AOUHd7n2VOp65GIeMBp9Lgv+wtGiLl3E1uBKt69MPYFs5pPs3PJSCNFovd3CaJxc8sKzbTpV
hV+xTPXsF4cIA5ltBN/uEGZ6Eue0b07vxQe7ZypklbgmiOX5mFHxTn3IxGLJXDq3hbh3l8CDmAMs
bxj7VH4XHqv6wfNS+TIVxoHAye0Ss3DoFvE1Qwm9X9IYiL/jcvEhZq8ILNR3B7OCnO+P9a0Y5FvV
LH9Kh3j4peeYKeZk41Zud23Y1RvOEZpSGBnGyVLte+DhUGtyQL9krmDvw3m59jvf24NiKp5Q3Byz
yOhAQk61FjjZOvieSiOwCDHytmlpJL/m7MikJzrgpMm2tm+ZO1FOEQMM2b9lg3gKkumxK63412Bb
69JtYGOkyn0m1/WFyxIAjbh/8y35FQtyarws6y5+otptSAWzljQyB2be1QbHYP4kkrHaBHnbs/rl
mmc2KLHxNUS/Jm/+bc+QPK2kFFDp7jxpi48BFfpm9Mfo3HvWJWgSk76aVNjO6/0PJjq/ojr6iE1Q
6yZTE8S7yGArSQhU3C7iefDbt0EglewtOTDgQNmK2w8JQxwDOJhJs0GYJdY1COWTcqebKIbh3hnI
SLMXoz548iCXKP5ujGZcuV6bPpE8rvYDZqZjRHbENR35e7ii8nZha8cHp2HeCqT4b4V+IALRPtrz
N9MTWJd+fWwmJAwuksalqeV+jFl/ZYkFz2OGSW5YC2e+IourvGUF2w3o86cQ1hbjXQ5iYiqHP1OF
NcRrbknQmWsmed2xnqNtjoiKP5VJ5HtSH1XvAEMH9XuHsE+eGcl8EKvu4RMMFG8KGYithTJvSuJn
L33QddZQLDs7B9njxyWpGkXzwr1357UyY0PF5hoszE3V3QNjgKhqg99BJBzq3SV8WvzO2cbVUt4n
lKtcq3sUI4tYiyT6trn5r0VfAUgvHZi7+sDJ2iDdMs9BhOzDZ3FL5y87MhCSPbI+zAQPhCUSJ/wm
Rrf9clT4Htl18stkd7gmEIEbnJ4cLO64c4BGerJ6nYK0A2GN2cZkOrSFfYNTz13i9+ihdJL7yB+n
b1lXdNDx8j53zhM0tM8uLKtb6QwYQtU91yOuIIGDF0c0RKIFydXisFxNCsmjN/5yR0ujPKlKK5Y9
WzzK7XekGZLoob1rMIgzCbnG1jT+OpGKz0SGKWgjGmPiTYzoOg81pJ8JFMAIZ3IbE3O5RMkDMrJC
JsZroMSJOo74CRrxaxUZ8RH69lcdZLizR2s+VASaEIGJk9aYAUwu4Tvz//uo4eWnvm8eNPV8SsRr
FAQ9TFv778geAcdx0EMIh2bpJFm5o034cpCZZp6tzmXHwIWUph8qzusP+5nWA55uNeBN1d/z842j
aBUUlGJkJcnXUqE/1SNs56UCDkOPlebLuTPj19Ks/LUYpq/ATdA12oxe8gZt/hhEr55psMitCc9R
Uo7/PHB9PsZm/Wj0NiJlBDxYzo6EloJ4AhBbWQNyhaS9n2wltxANSR5VjFZ/HrDvTSeY0+8WKNiV
SJCSOqYLRh8wwHput4NXjadMeuT5DXYBmoYMQyZ7ywa3TZNzzrPAjUZmO1ldOwxU0jdrXrKd6puL
0fmY+9wJU0wG6zKxIZCPnTpLnzQ3l9ktHWfjbRxTzSc7yGeI16rcOizoKJu9z74hcaRQKWugHOk7
zhPmvFCLuyChpyMYQmoJYoEIdtPP8WPj4swFSxgcKU+Wxr+xxd36oDOyIbvrv+IhlPQPKXpa5aIc
HWEWWd25whV9BJwt7qbhNDMG3me9Fx5lLXCBGFG8K7P0sLhBegX1gcw+TreySP0VzJTwflhyVFyY
XicQx7dszPdWg0VGQY/q4iy9WTC8cKB8h9C6n4w0wkKUGtk2L0kVyEBnbpJleDdGo0BMX5q7TAa/
ShspTtWPYo8VRY2ckh2ApFNashQenf5pScNwbcjgPWVfNrdDfDDL/JfK/XeRevu+tu7wUX7GLu47
CIhvRntPFCCszZBGtLGGtZ1y0xqi5ar6+b3Pwt1iIkwZczzVjeFspBedAn1li80ZHc1wpDE5Z2WK
KuSSI0+KigohNtYR15z3I11xGw/DoZxCspkMe9/NQXRCzEppvDACVfSAbApT76CwIeexZ+zkZF6F
N/mnyL0bilGcHNV8DOmi8DK7N6MbNf2sNrduVGTnJH7Fr/SBme6Bc/ehVNlb5NQYxXq8UpN5IZRA
bSjsf35QtUzWoamzAyxTxt81N47asYhfb1euv7zZsrDPUcV5HLcBbeHQR+sR88eaCel8Ulkx0gUx
PtDz7ihEWkaciBYOzPu5cA7kXXundgzzfZYZ12FEe+yW4oi2gv2azkKXNr8TkVfLysrtYZOAu0NO
qZ648DwmCoJyWuiIk0iH3LS0I1tnRFE8FtdEZO2ZFfRqvtZTah3rzjFOSvvxMVhHJGF9GYqmtwU2
vf5B0s9ti04CKkSS+dMGXn2/+vn9C8NSdD3BM52VexIOQ9SU4u0UxsrZu/y8umbaKzQv0LTQhc/6
mobq4gmz9Xvu9VdbJT3ZauO8qQzqKGqZZ6upiL8K/ZEIGgDGYOD+UA2RNY4ZaiWgtpi2C8g4cjbh
YNzKaI0x52ZBZ8JGj8998IFdBPnFXJAgyKVO19xeXwnHjTGuxPfSz79w3hLONJQCEdzeMKmV7Sxn
0ZVj//FFVgO8nPZiqCEwm9EL+qJ4o6z5e0SY30zFk21/e0v4WpC+tvtR5kMywEeACsKZ8YXk8bVg
D76yPeavxAMdFeyBKJ6sc+r3nxaM6TKmZFpsf9/bwUMqrd/K2nSlgo+vzPeeGeCJze6KGDIfWLRK
8bjjJgI1EKeO2jjWR8hEYuU2+Nu6mZCyjN6mnZtpLe3v2mjC+4uaw/C3zaQs6CDrFWpHhgMKFFYj
XcDyqZshg7NzqtzZXMUzkixJ8hdWjvHaTzH5JSCgd24U7KekIDSEUn/dt51ECKG4anf1CcyOS6iB
mAmFmF3ra5xy8oVa3QMwGeG49M6RIX0kv8GwrRyruY58VepWLyZL7K3GgTeFSyzqVLnrMRumdW4R
iWEIGV/9DiFWgAwfs6KtNpGWrmUVklOD1ewqpANuOKwPbQ6laMmJpmmOPQq4hl6XdAh5SLQ4zsin
a/0S+/1+RClYxO1rqKV0eZw/dGHe4Vb/bcdGtTJ/ZHek6yHaeMFT+S4qRiHo8zivd0C+T2i7vuue
w8FmzyDItCGdZLyPjWHivMqACcybBcXRCvrZh0n4fNN4T40WCMZ5v8kix1zZAvGgK9THXBJ+43CX
C53uYmuhYUEb53vu1uiXe7An3BcqahY8jRX9RyK+gjT+0mrvOH2aZKG2mePwBrW/MhSOI0rHrj8K
GCMrq6l3wld7F0VkrKWRLRpJcMf3w9T3q5JtdR6RHRIbRx9VpTTLr6BtkLEit8x79xRh70ejSRgb
lfKK6KBhPaDSFFquSVN1NlPjgfAVJETdVbbpczLUT7i/sST04S6lvqE4unGO9JKYxWT49mxyJjrL
e5MoRisEOoIRRYuSlAHTKUFZmmiJKeTwXY3mlNwfVklc5klqO8Au7LQ4lYsaYkz0qm2PcBV0xcb+
kbJWbwvK1gWFa4rStRDedoF6lqKAZfV4CFHEJloaC4bm3kicTwPkxIJ2dkBDO6ClJe8Sm/WA/6p8
H7TYNtWyWxf9rUKHO2lBbogy19IKXZS6g5bs0qhchM3YlDbhGGpZr4u+10HnO6P3lajAQqQnaJHe
q8Z9HukCRvTBORfzHL1wh27YQT+MmX1foCeOfe3McA/kA6E1zrToONPyY8N0vhDXbpiOLiixkCgr
tMqExfAaUS8j0tmbWs7ca2FzjsIZE/onY+CH+CiKr6pxVkbb3jstomhTy6MXLZQmte6+Qjndo6CO
UFJXWlKdoq0G38OiUsutM+oy9m208/n3LI6llmXD9KC7Qak9i/2EbrtFvy20kDvVkm6ASNjCy2uD
1ttwHnKx7Y3mteR3x8n/EHJMYTYuAM5F6HMaLRuXWkDuRjshCR3CQsLldlBs8xNnS8APKjqQCiug
3d2q1aJ0VqBPpZapR+jVM+cly4JT6DL/qPj2hRl0XxoWw9Dpby0y2qgsfGkN7E9INd/jADi3Cxr7
6KTmOs2YtqB3+9uVzgWz0czpGR5VoLa4i9MNfmBYexXQGV5IWW8TB19OiXT84Klbs8ByxqoVM+NY
u0U2b8Wo3xF16/D4EKY2RMc+jO+jrIvpyvMdZp1yiwboWgwEPulhTtkk9Q70CSeoC8zbKUf8eKZz
tEC1rJdo+kRySTBRDdYoPgMXxqgdMVSxSMkN5vZkMDw9w2zP44Oom2E/kEZCrwh4Cc/l3mgZS4ma
s87AmGObqWJRyh0v0JaCFikIShZtM9CGA40EtbUFIcGLkGpTAllL4ii0UWHCsSC1dcEo0w9Pmxkm
bWso8DcYHPpYDrA8BNr8YGsbxIQdAlfEou0RjjZKFP6JVGBqIEUs0+C+SIu/8niBDflR5n8abbcI
YjYEbaf9/GZ67mYL36/vjscUvcwu1wYOAtR2lrZ0RIlNjWExl3TElh25woilDWR2cltS5C1GKPqj
JI1p3SQDnTq+kFg7RFqsIu1AQrd7XdQfs3bEmrw5/Ghcn4UbWzvMzNVmHIbn2TbDlWHclho0TOcz
kjC1JyXGnJJhUmGxM64y7VtJtIOF+6I42NrVIrS/JdROF7IlX3H/PYAJeK61F4bQ5Lesb5k+YZMZ
uGgBxLD3CQYaEyONFeOosbW3BniFzVocv02P8abWDhwQ67Qt2fDZYs7ptUtHYNeBFMhcVTt4TKw8
gfb0KO3u8YlHKlc0k8dee38C7QJKtR+o1s6gVnuEglC7hbRvyNEOIoGVyNWeIhRRHCm4jFrtN5IY
jzLtQLKxIpXak1RyrfK0S2nArhRr31KSvmnn94MgYU0bdnAsya3Kk26LwA3aULVGW/JKgQtfqPZR
zzIToQLJ/6gKV1Vlv8jMb446DAi/ZOFcTbng40JLY+ROdUFYuivy5gUCWreDMEo0+pzT5IHANIro
o9Y2LI2tXw3amlXP+d7WZq1M27aa4ZVpv9qM6jvVri7cXSMur07bvRZ8X1BIrws+MA8/WKONYbhk
fpXaKubhGZt8XpT5GPgVVx6m+i3eskT8tnGaBdpyFmrzWY0LrdJ2NANixI6uQotLC21YE9q61moT
mwazrdiuQwjD3obPzdKGtwznG8ofC9jTumufIkY6iTbIsVbHs4hnDjv2oxH5Tx1eOsoCRv+46xhj
Zvgk8JlxjofagOdoK16oTXmgJG7zj01PG/Y6nHsxX5zh5CvmL5y89742+GHKKNjc4flLtlaYUnyL
PeLnC7LW3+3Yc8Tm7/in9h7OwQQHIfNfTBf1zDDMT7gqDw8wa1D4LlvKGfI/37yJzWGsbYkh/sQF
jF0YF3QpjLucfWaSsjONb2wXIds4mxaXoxGqvwt/kgH3YzBhgzTxQ4KmPxQce4nz4aAmtbPiq7A2
pFM9VtpMadlECYXjnY3LUmi7ZTF4j62LEqXLALRlWx9fZoM/s9M+TfyaVHlil+DgVDg5DS/dSIQa
IdaP/HlQ/a8a16f+WS0CcNyvZyrWfe/8avCIsrGg2ZpOFvfWRIz7CC+pLK4NztLQnh9G07sR+L7p
o723DL/+J3tn0ty2tmbZv1JRc7xAc4ADVEROxFbsZXW2JwjbstD3PX59rUO/ymvLTisyxzW4DIpX
FkgQOM337b22iQ+Vb9LDlWoCSLZxqTaIh0TE6GOtptzYmAyRNyMrkxp3a8ogVbdqf6LP8LWVBbac
jpayxEZ4Y108siRRfRwpdLQqkRkPbYaX1sJTm4oHztqSu/Q20utVRz+kxvdvD91ZfV+dRkE3i88c
8qQTsINv18e/Oygj76wsvU7HXnscMI9g9tV8UuiHraVMwKayA9fKGCyorZfKKjxO1Z2Tds9oTTjd
DTOA+cF03BsNsG+M1xi91qrGe0w7+1OszMgQD+8a7y7Ho1yh2a/dae2E6YbcEDy+lf0UwSl2bH0H
o+1Y1Z0FeEV7GJUB2hvuYmWI1shuQkeISTrFLT3imqariEYUG3WJn9rCV60rg3WJ03rEcS2U9brB
g43tTPFhxLnCnU1A4kuh7NqhMm6P0RO1Z3TCBpZuaWLuBiF7dk6++ExhC4gGSUMojFZeH291L9jk
g7kt2CWjEh8YHkV3CXCRt1wjmjEdI9zlES5zuEIPZszCG/f5jAsdhY0SSK1tpOc+LnUXtzqxTnSV
jKWvbOwpfnafIrCiYzPsbkZleGdQPJhFtAKhea8u/BZnfJFS9WBOK/rTgG++xz9fW/JjimCtxlef
Kn89Pnsa7R8HfPcx/nt22AxXlf5sKGu+Pr0SEoYzCc/+xC1/Y6BbvymUoX/ARMzS44B//dbE8Z8p
67/wH0yqD8pqXmQmiaPRKYcUQPv6UwMIwVAIgRCWgBy+5XB5ctqeQpuXNQsXEO47t9W+zpAIukyR
ptzHRiEKKEa85K3zABVupWnmrQPLgD7m55m1oiIcQDoQEA+SKnzMISAkdnJHz/l2yAiRmGi0oq/w
cjDq/UYrqgcn7JY0qdaRl3419Wo/O9Z9Dm8hgrtAGWY7I+3vki81VIYaOgMJNmsSOw8d1AazHD4N
LZr2gMyaPpHbJMsuMy1YAsoobyKqrRImoKxYuBAhQlzfzDG3GLwfTcu4FHwnGHBfeK83FVaIsEGj
lT3qdNLQyqIPz4DEPtBf+u5P7qkKzFOTJp9TMkDwj2/TMDhE0CtcKBYWNIsZqkVtld8jKBc1tAsb
6oXFTeVAwXAUDiOiZwodI4WSkZNrksJLonuNNZXBhBvs2YarYcPX0Ck2lhKSHdHroUTLSojzQm+H
swWZYzDrXTvDxyDHe9KYLwnxbfzkgMXngeLSfa0QHzMdkQJpaQD7o4UBoik3O0yQyeX2hBHSwQrx
P+QKHNIugoxSpANPxFFgEQFhJN3pszzbk1kxgCN+8fIJIikXC7Tyix9cDL9ek9I43kQKXqL5YEyk
Apr4OUUrxG6+Qp1MME8KBT8JzgISCnL2Byivqx5CiixsXJQwU1rYKaliqMh7Kx5ubcgqyGQw35sf
bYVcyWCvGDBYIGVyCIVlsevz3IP4ncyLp1VfifrbIvDbhNBcfLqozTyfsqT5nEF7KbIHDAuEkUn5
PLmfgVbfjrBhChgxjoLFtE3ywV+48/g4QJIZunUPV2Zomo8hSBDZGasM7kx4BdCo0G+ANBNkGkEV
nLbIplTIGs1kOWVBsRmh2URasE2kxJ3Z0tlAFwOTG9QltbiMZjQ8nDicN37CGokRY+UgTp6HEqOC
guigucFtC1enUoCdXNwbCrjTS+OR7tbRy80b1AE79jjAsNInoVA9A8yeAXaPTvmhhOWTw/SpFdzH
FhfWvN8n/r8P+8fzJlA5ZwciUJHWm8C6G+fouRnqewc5uscygu4A5XIIsgosFEOq0UIK1BCHHEO8
quMS4nanQyQKq/AYKkRRrWBF6oCZMO4RsEfLKPQOY9B98EJCXBqulDB6NDNz3fbFk1zUxny0jTC4
8UfBPiSEw2K7ey2k/6x+acyq504hlcLou6kQSxLWUmGWd124luGCQNO0yO9dJCV4tJdJ5n01Fa4J
kfAHHX4T3sLlrIBOvkI7CRhPDXYza+42sd2sSxhQDSwoR1AU0QBH05UvW4LEKDA3sKPIksFkPDEd
KKqU7M8elClfhzY1NOdJk8cJSEsQthtYZLfiY99RxJ4e+jlajnCrXPhVIvoUqFImVKsYuhXVVtL6
6IGGiDAD+bXyHmnRbAM//e4L9+grSNbk4ALUmy+z73zwoWgN0LTcnAoOcC0OQIJmky4nuFusm5IN
JbxFB5Erp5u2tOmQY6bfGQnEMzRcYjUzay1kLlH6KrhXDOWLMQjKrgJ/CYUAG2GBqSEzgA3mKEgY
3R8He/nZcQlb8GKdXJ9i65G656OaONpTuG1ZT+xy7eaqafz/NOx35J8GpTrkmP+1/HOdFnX08ovu
89//5t+6T1f/l24ZrgNY6I3sU/7LsUwHORJp8LpHFNA/sk/jX7puuZ4Lnd3RbUjY/yn7NMW/EHs6
CEV1RzomVOv/luzzLWnecyxbWGg1bYunupKe/ozGDoZRx25fdFs7odZZZXV01uKCDX5ZUaXsyUZM
w3ATZVAkI5ZJiw5e/qKoEpK7L+AIw73ZdSeNbfUN6WBwn/GZ41szYSUTxuZ1eXPbGv2xsSt3W4MQ
RGH1bszAG92qrZtCiWYtU6eCgUhE0b9/ontXVTB7/Tzi0OWrWjRkUybgtJjdkJJA2usXM/qIzpMv
ku7y8qfv+vIDyf+/8i67FFHeNv/xv5UU+GdS/4+De66t66iq+EreHByeb28Ymd1u6ioEiFxsqpTS
L0ig1RWZgdT7XDqldpNw7/oWKNP/wfH52rwrTB0F8Zt8A8yX5EwJ0W4yt7lYgoK7MRiA8VmMZzLQ
WM/cVhH10ihrsMfk0Y9h4dv4f4Lv4E+Ifi/yXz7/m+vn+vktPr3g8jYt233z+bElw/8g8mxjYx3G
DNB/CGo6jhYNhRtdhC5jfRsspRt9q3uXFJsJNwVuGlcHzMDWxCpr7Z1T8ud3BEtd3VzMaW/OCL0P
n1ZfCyGpEBQ9YiDjuYGY4J0Tr5jxP0U08MFtk9uFTjjEGAvw6K9XXYNIoSHFAPfpDNZrcot4paxn
T6WP8cdp8R8HuX+aGxawZk+q56ANF1njuEplhWHEEuEmHR2CWCPhbv7+3tQ5f/vWDMYHVsImlyTC
8F9uCLvCZRwabYc07kX61K0dLfwmLFAIk/8QCV3HChqX71wJv5922zRNz7QFbkeDUevXg/p0rQfX
Kpi6ddvGVoYQttRpi/79o/3prJvChBcsiRGwVWbAz/e67jZs7pKEjxag8JpdPkZdUN1IaU+9cx39
6Sz+fKg3X7CDTKmi5dlt3IlIvS7tl2QjvZRxUrIwRYEwWSGLp+n49w9oyT98eegrHNtyHY8L+M2A
PFGscYeBGxrJbHcTam2+9TJ930YyW884D29674wAszuW5fDQSoGgueq3mAs8bKuSfltqW8g5tY02
sHZJUunzvs01fCl36XY9IVRjcqjsUVFLiLz2tei1Dqx5g8zy6E9jr9JFX+n7zNspudRuMS0CEgXg
y5nRAadP0N4ZnfZZVHa0feeTqxP65rK1sB/oiNZdaf522RKv4JhFy42bmi1htmN0Z7VISsOAT6WF
/V1LP74aem0le++hSTEexoKST97L5TgSXenk8OFppOl4xG86adwAlh+W1oQmKUBlTA26vDH7Hq1a
PVcLLJAnV2I7G2lbVDo8UdM62KaIj2PzLcpyDRnSoG/9j5MDjdqMu4Nmxs9//8iG8fvcZVs6c5ca
rGz+e3Orxh6cE6gh7aao6Hh33bwfqvj7iNaWReDjHBeoHullLAbbHrc5OytgOq+oP086KH3kONoh
KF4QmmgHXf9k0tda1qXxKfRng0ZIEWGDNtZOZxcLdJNrgu3kg0firKd/Jb4sfKQ+QRabZJ7UKtV/
YDRr+2wCyqLrN3pL5qzXkI2hehMizkDxundeUT623cFIUALlE8JaS0J5xXiNVk2M+3gOILeHkhL5
UO2Grr8LyuHRRQkyUr0r2N0pGClQl0fXTu/r2La3nsPGiWX3qu0xyxX5Lk1y+JlCk2uC7a1lYQ7D
TSfA/S3QSJI01o7r2Q0erTi6dKz6a/rQaYQhjuCJbxPAVxjrAFSMoEJz1JF4RlXbvUggAyg/+7J7
ELpNUqnWnoMh2icNVvKxfKwiSkuTSC0KMulO6LS9yH6CmmbXJjp+7YNRSJSk3rewtr8Vsr7Y4gFy
rso/tT+bhvMgZvFRZuyUNG+8zQzHgU1Ag7Qlr+Cm7rtHJ3B7ikJ1RKECuRPjFfypuj2n4fTOVfX7
wOXaNqtWhmLh0Xt7M4IQkGeDU+Y+6kS7xuOH9z4h0ZqUBH+sIViFNOUIpHhn/P/jUW1mXUxEUk0E
v47MHqYg0k8Tpl39qbGGu65IX7vaOY2z9kjd+znxnI/v3D2/r71cG8eUNDw4Prij3kw5TeD1uUY9
ETNpT4c8QZkyxvc1ZMRV/cWWOIA8fa+3eIJLe778/eC/37gupiy1PPc8XXmzfv24QWf38dAXfFxZ
fCxrE52Bqd2KOQFh2Zo7vd1K7UUbZPbOaTas30ZJDiwclL+uxT757beb6b6WoZBpN6KTJyKTe2Rv
WU9U+jTeJnn0BRm1s7B7JAM4UE4Ngyc9S/BU/RM0VOO9d/P7rM+7QV7rmrY0JEuiX09DEmmz4ZRe
A+eRVZCuho2gTFZe0ACNdEm3S4fGODVSxxgkCAL24T6kqE6zkKKXY1KTT/Xl37+Ztz42VmYu8ls8
ca5hWwZYp1/fU1VRQ49Ip0PtgXMtTbVV6QiD6M7+qQym174Z8DdXSCEMxwyY99JnolxI+qOv1qTG
p4T6/s22ES3RpRp+6s7A/+tAy+J7xSwRPBixeWwjXZ5YivQbivZ+62fHag5fQ+HDNU3403//SNdl
za9TIx9JSrUjJDLafrumDQCVoSi0mo0UsOdzRBodKQo+KIq+U/bbhHp0jLaxtwRSg3SkSdJgcEtt
deNn7NYa3flizixdiHNoFjRBhxLuiuM13mrOaFgNaboGVqAvkwCLTSfcB90s5Iq05Xk5CnqftXfw
yLHc2gUfOBDQn5lWR9C/AecIlkj2zurrD/cX5X5Cg1nImyz21HDz06aOcq2T15h7NmWQv8Yl8h88
9Hy1F3egPhxSyc0zgaI5Fw9/P9fiTWLcj8vHM7AlS7gObN1/PbJv1B4JDUOD479ZtGG4heNHpIsG
6rwyDn1LfxQFKjYkuvxdTnOkCF/jSFvaITuNvhMacpFqYvtJn5Gd50Dzk54O+iKcJnHxEe9BB5mN
XXQbOus2/aq5w2Mdpu4uJflxRWOShZdjLYEgWjem3VMWNEvgLX2CvHIIVqXfYMOJ8OM1GZbwRNTk
UdG8M/XmHgb/y9/PxnW5+duV99PZeHODo5YYRFBMDbFFGGumdKoXJqJrPBVYzcvEJY/OZ/4eyAp2
jD5eEP9rqvSnxz5uz39/L/afphhW/qwOGP4M+XbMdadeIBztmo2XyX4zCHfaCzMh9IiCZ2UACLLB
lJVRBzwiCBiJUuOcjUVyll55S1YACYpGffAL2uqYaFr2yNNe0tQGi0gMc6YWV3FOe40QPZs4IgX+
/NIiaLil+00kA3mOS07GA3/2oXZRnsyShjct9PyGdEM6qG70mubgInxpntsUqQx98o/4skGSe7Rq
LMQim0Txaiz9NjQZG10LZ5ytE6Qyel0Gv+fZEv4XWCiPThezqCi9FUrp5450LZwMEW5cayFqICZG
nL6T2Pf7vooClW4IweIbaaIqef18u9ncgsiKGcddkXwJfIIstFlH3jSzmfj7t/iHJS+HMl14KwKV
LX7oXw+F9qUrQckwPOf2qutjtNzuCGazbb6ZFlau2fWX0qRL6OSJg0xLpw03sZP3WdcvEHXAFqHx
Y3fRZqaVv5joSmJfXfsOPJu/v9U/XG+OLlB4WhaLCza2v75TOsGV6cd6Q3RrAD6n2hdNjAEmvcC+
WBCb+NrI4r3MzOui5c0NR8XP9HCBU5rDv/vrQVHD4vKKuMiNvjvplg4JivIwntrZkYfA9dsFaAhK
/Z61pcrwwfTdW7PJe3qiCR2TQlxGCy9PGLb9ugYXhtZqeoiMQTk231kC/b5f44u0mTol34vQ3y6/
8Jb2dtgzNAxugQeslAQ1J1I5gZFc2OG/AQT/ZanpjzMCWyQo3JTbqPT9emIcL6YB0I3NxsqPQ2se
heCoZu6cGCPxbjE/kCI8wv19Z0Iwft+Ru45BlZTLlS+EPMNfDxw3xMARvdJswOc842W+MyS7Q0LB
EgCq9ZntCkFx7D+TkawbHFo4W+1mGfZIAwefnoWbNQ7OiH6tu8luRjb7zlRp/OnmNSSbR53J0iVG
5Nc3OEwdHpsm4Y7SxBdu7p6NTBsDGW6O7Bu/hxGr417gIaIt6NKUK0Ww9AkLWMkaMR6DyauFj/6d
m0f86ftihcw3xe7WFW8v5JbAUtPKaWZPXUAsMgy0Wy23b9NmRjqBqu0Ek8pbxLhw1wGusiULR7B5
FBFB0mSXCba6aUf3WOO/09Mf7jsjuAv9pjkF+d6DlIS3JzzNjDSHyqs6cP92volYaJ5yhmcvNo6t
C7osQpV/nEtG65yUYoZYQohCx+ufm+qYk1uzikYqPLdN235BsvBx7tLiVrNi+WRWwQuBu6ukN8LN
kIfjMTWYXSzguODYlk3FVPz30eYP54u0VMdhsSNZS7/NTAXsAysgd6pNH9gIh6J41QlUXkPe0eDr
7Ico7O4crX6NUbP8/cjGH5Y8HoO/9HSshK77togdxcDeqlpW6IpSuY31TsAy8P0NvnhgAYUDALeu
dz1mgV3qU9+0lEUgnKx3BpQ/nAH2UjYOHdWN+G1mKHHyt6Urqk0SEWIhEIFWCRbtaMgLcF3GF9Bl
xmkq8kMszOady/UPhXzCmdEMCDYxklr+m7vcnH2sFB0Hb+WEfyYIN6ZbfEWYFxxQgGCl1zDGBCRR
xn2whnQXvnMX/2GU8XRKfsIx6M7a3pvhjQVLjhLVrjZpN9Pn9G4tPBFug08UpQE0inc/MVuhP+wl
WdqRliM96WJffjNwuIkouoBYow2ZoN7XwpTxYihb5zJStFlHkODTvAeGO1YeCEX8/0Xnv1gyROc6
+tUGD5p3ibUv8InCVZdNATFHwHSTwQoundke0IALmPAdvgN0sctUWtqjixO+nGqbJm6THLRklE8N
JaYGZuu9GabPmBpQGTR1/AWO4NqamvSuSTG9wRCymQF1tr35GD3mbTmsojJDlmaO1nMixFfIEfZq
MEeEMOyJjoGh/pAw/C8JqU+kaBmmrn+gmqM9CJ/VnBzQPXlJfEv5yz/6ETYmgge0i633YCVMQke6
wbqjsYH98tUq3O4mGkExuNYT4Uvx9566fj1A1O6iB8lC/g5VNh1pwOTgnnL23G7oex9iSTpXEEz7
sIsu8zwZT5h2Fafb8j76TZxvLFlQIjKJeMy99ImVDJiiOJhPo6nv7bIzdm3rfWYvkhxLY4wPLrni
N8yQaL+n+AGnAmkMw+yhBcCShYWWRWw7fhGFTSYdK2MEeMDHEj2FITB1xX0cyW8mxLRvemLc5S56
pizS1rkpouMku+gIQfOlnJqBTKQhhfiYFd0qKyP82SLtd1GRsxFq07leRgkkjtjIRmdFoN6CsOoG
6mnJ4rpLn9FKdRtD/XR9SYbwF0GUgevSZXRiZo9ObVG0u4kyyfUlwy3tXas8N3k0HGL1UOii//Hs
+pqfjMumr33CXF28CtDyKD06h+uzfx6GLOhX5UBNzrVJcpwiybSHiuvoD1N0DARMlgH+9gp0IhbU
Ucc54mktrjRZfx6dgk3E7Le7KBg6fOc8m7MsXaUwXhGsBvNZK2q8b6iAybU8X1+h8zedgTOIrTuT
ClA7hzb37cs/D8QULCLWKhBsoTbbGPo3OeX3bYOLhDVuKR5HzAPblnC4oYVr2Q6+IJuNnc3O66un
iW9gDXo1WKH29u8BApPdmRvPWlgU+wZ+pKWxTNbLUvvQlob2YSyquz6V7bHARH4xwBDPXtRu/BF7
nk0k6gPJQtUubBqEo+rHjC30cUKj2zVA+3stI+5OJsOFZUJNOh0SozjqLk2COiHeI+/w76oUDQl4
0/S2Lyt/gWcR2pruxHeI5uI7Ckz9apyieTlPDuV3pw/3lh71e18ZuFpoNk/pFKcbsvkkmVAmjtS4
0RDNtBlrK3fTOOP8NAnl6Aj6+YiNYX5Ca7rThOHdZXpdP2WfU/WiaML0duxyboZSbogFrx4DVEL3
TgtBUhrVYzXV1bJJUKaXs0UMaIHqfGJnenbwK5yvz1i6Yshyb6TbRGsD6TEF38mqD7Ka5VpWyWcr
xQwn3dbZZSEWvplQK8w0iJ7HLFjQXqs3CGNIQynlo6pRqngXie0BX3ucW8a9nuUorPpLV5QwGmc+
ttf73mMf5qApRpfMz4QD91GXLkdjKI/aZBLnVTbI5PfQdOHNUam/a/u++0x+CuqVYW/MeX52BtM6
FQ3XSWECINHqrD02Ayh9pwxfQidDDo5Tj1KAXq2LwM5WfYOzJc7b7H7OuruJ6K9PWezmq6Yvx1uN
iJ2P9vhk2zKDPy9WVkniWpdDKfezyv3UhbvKnJzP9H/H9VjP7bZBkvbRdmi0q9cdi1Vuiipn0Y8M
q5ZbNI+OwBtt1ua07RSNv57jp3yKPjOQpJ8hKPDrCQFtRX3B7ec8hYTCBlH2hMO7u7PciNirp1JU
xoNbe8XZzcbHoKv9RxuUxilutW/Xn1IRRce8ASeZkSG7HHKNb4Pa6x2TDCxcx7/31MPUCiLTwlns
U1qgpIziprPyrl3O1Hhg3hjTI5ohsYyi0qLfVkzoeG1ctlL/Og5Iq6sibu67EQ+Wh0u3bvrmvlUP
xsg2fiRnYREEMFKK3qbsnHvDboChdFOpH+Ouje+jvCTwSf/sZTU2agjl28HxPo7wbtmvOdyLZsI1
IuTWQKX+tfnOFz1se23omHxccfEdSb3LJl6lsU+05TJcYIm7cauWNsVQVysGPOdga6Qc2C3WLayM
0xnq43S+PoMwa98U8MTtWYvX02jRzxub5DJmZXh20icPq+g66/Gy9VZA3nFvGfsS7h2EDjmTFeaY
OwcbC5hLb97iV5V7izJXUoYnOcliHxhJuRdlhtmriRGUQ1Imezxf06Jt7sxITwgSEXJfmW65zxzB
VSrn8Hyd7AqsDfggBzb6vj6frg/IpJ+gVesbvamDg/DIZQsM81b4/pc5QuIYEn8eV98Lrf+GCJA5
h3KX8rp6hFB3Ko2aHbUHHAlqr2iDvQEpdGnnBpzEItuZxFnXbCNubAKutd7bWAReRwRfJ7j76O1O
62COvmtEY9dEZNsqKztXodmEZzPBNatCutvZnGm+ErDdhM1zC1rTN+uXuD+gy96wgQFBIj71kfNB
VzndVKHuWM4jYEaSIlWW99RDQ6lYQ2rEfLtd+wxb4zLDB6Ecck7R0DHr0lnyBUoSVKUyeXYJDhez
/c0kSFxgFhrNnd97DGvaa07cOJrel5lglJucIHItUHBeCTinJqR81EkrpxWK3UclmEuVZa4Ras5m
KN4ZxfzUTc6lcvp5aaTlbaKSc6f0rleiarZMKid9VInpMfZJiwj1hrxp1NgbvPyEatFyBL3DjvOu
tOivTrImVKMEQ8gWz+K0sWS1+VilSm3Xk33f9sPBKTGAVf0C5syHGHX9osPdcmOo7HdLpcD7xMEj
9fvmGjg0oogA8jlt73LP/+DAlF9q4wT1DDYFDrtM1frkYqAoVhE9n8adSklUIAdi6VsVT285Pb1J
7QzF6ktEgL2tkux1lWkfW8ZnGFonSiX9wnU3uW4u5cze02vmF4KGNZp/JikEKsq8palSaTOcArie
CHYryKl6vEQRAkiotC46wckwhBTrVQWPmB9N/AxTg/Cnt7lUkyyFHZrEoCLC6jRILV/ro1GvaVWR
p6b1JBMX5snW2EfkdUmsUm96e8SF8Ovld63tS7jQ1quWW/i27MLC4ufBNJ/v9MZjhwwP8MYHFkMM
QLFIcjyXCbi1Gwr/JNuEGJn7SOtWE6nwpYMrNYRKjyU4gqATbKqhOJhG9NjOs0opsndU2l9zKroB
+KWmy767sCMtBZEcZnCSHSuLG9kjv1SoSXgyT05vfa6MEoEBMEr7A4lrGs3oAL2sMwCshIFb32AQ
5QTjxAwV1pKwn70H5hIx/lJX4MteETAhYaLigAVzhWM6uBoreJlWajhLI4aZVk3twVJQzRi6pm2Q
1SKH4Vwr8GZE5xPD7ADXjnmphM6ZKUynj4TZUuDOpuq+5UyAcTlFdy1sz15BPjuF+8SqN+4ThQC9
PmugggL5624hbxwp54gN8lw4pgoiGkm2udQZbaOEqOrC+STyYO8p9GilAyH1InCkxRVMCsWiV/xS
90otNRXAFDqQubi+2Cm8KT6Jg6WAp/RuKthmNRXFKw5VgVHNKyM1G0pzg6b3KNUBK4VSBRLH6Knw
qgmc1UIBV8dCgF5VnyJUOFYLLisV+ogsDFCtDnt3IpDAt/YK5Mp51qHAA3e1Fea1UsDXXqFf+8g9
FbBgzQAoLKz/r73CxBKSiUFKoWM7dRIShZP1FFgWpXi3D/FebgvIDSHN9myEP5MpIO3InKl8h/rO
VbhaS4FrXQi2k0LZDgpqaym87fWBvuBaKvRtDQN3VDDculVc3EohclMFy60URJdoo+dagXSbK1JX
PbAFP0QKtzvD3Y0UgHdWKF5iHz67Cs4LL0KgywHY2yl0b3Gl+MbqLFcK7WsoyC9vL7+dsVlJBQCO
IQFHCgncKjgwVs90b8ALnhU4OIEgjDe0WPOTv7s+FAo0LBRxOAU9rNdI/6+vx1cy8fXpAK2YMp3c
VgpgPCmU8fWZB91YQ7Y7++COGwH4OIKALK9o5B4qcqjwyD9+RFmd7rmkOuS/gJStkF0eYOVUIZav
D5PCLo/FM+bG7MfLbguaOVeQ5mFWvOZWgG4mvwEBYNdpuxqus6EAz/QUXJgZQJ8T6M9QvEZsFQ2+
rA0R8S6tLEDRIXwi4r24fNIWjLTBN35TKrS0oSDT5gDYZYY7HSkAdapQ1KmCUpMTCckKDjI3Ocjq
ogFeHYTfZwWzpsiHLeEKuM5vY7wwIAkwIXeWu5s0b4YbAK9K0NsjqYQBDGL2oNDZhoJowwV/mRRV
2w3HlUKBD0OLB92D9bZotAq9OgaIhP0IT5FSE/B5xec411e9QIML309zvru+2qnfsisjXlk+pQqC
lFezrofAR3gdDTq8p+vv6U4HtwDRCy9fH65//vqMvBWxiD1iHK8//jjOj8frPwV0mkPa0OrFjxev
v1Ve3+716Y+fa+kszSEmCfg/3xvEIN789X//eCfYKJ9tc5Y/3tI/v4hN1lmNo3guzD5izd1E+S7R
7G1jj0zTQdnucowNu+uzVD3758frs+trb34PKUe67rr88fr69WEIalNpZ//fn5JBY6/BZZ2vLxG7
OK/qrPjatDlbZRc4TeZJsbz++M/DHLORJhGQb/v6lDG92wlvtKGNWTsCv2osqg2Eq6Hysd9Vh17X
CD5BE7ksZ+T/CQjUzZgZ/rIcpYvrkpbcGE94gkX7OsYG0LcAE3SUOd+YiDBxMjhvkjq8tTIyRSVc
xAsOzmadErF1dFx24mQqrrHv08xuPGMjyhaoEAIrMyFuSh/1DegoupjuTP1+qXU0XSP9q8vW5RxS
6mCffZ/JT6zYwmXNQA77YpbkJFkxOlfGHidJvzdwL2vbvEOwguxzjFKIIf4znhnUyM6sEaYkP3vy
gqFnXYzVV38M0p0/QdeUpgIG+C3gRbZ0HbixuHeiDVFSt3DTnI3u2fd5i7gII+uWrdWFtBdcVz1G
iIBsroHiiWW0h7RO2wUkBtBUqP0sxyc5HF+hNdCLjQqPyMS8XoBWIag1rb5G90Nf3UUC/3FpWayf
gotVjBczLl5bYa+yTAvwP0bf+x4cQtiy8XCtdtk3AjpMxa4iposworBgY0exiBoLFbGaFRIQxVrr
V0ZRuABjy09jd+70nGzKCut84LpLipHeRfbF1z4HsJm41UsZdA9aW+En0odyQYYgXJvwC9E7WlZj
uHWVLLETAHvCepVV3UYWubcParQJEWsjIx+0bQfPJfeNbdg/hsi3PpBcgH0z8g8a+pQ9buupL1Aj
WfrB89pylXhxtIg64JY6nNdlF0UG0/MpLl8KAYyiYQu8NmDf3CR2kYKKxfrf673ceEENBDLRCRHH
um+ABTCbOqGsZSQnDTv/tvHn72gck5MUZbETtbvP+pE4Nbsf7iyEZ1FWPmuk5OwlEC16HR2rHVEV
xzQqt3Yv9NspibaUnp403sIeojS6Tr+nDei742pWvI1Cxv62MckMFuwj6eEUm0Ca/TmCdEMayE2u
0R0vO1B/+SgJNqC9iSC9oqOYSTaEBXt3SmDZqqY6wP+IHtjQTBDFox5Khd3s/R4PYOLB2GBtQMd/
79TOY2+6cCbIhgHKsrL1ZdxlGrl/ioE5gjPKQC8c8ghbZ56VrIMJg7BU0OBMJRFVVPhJxg4z/GxF
Syuu60NLfahxUWaJzK0XJektK3dwsdaW6c79mhRdfa78TUzAymK2zVOnUHYNjOhtohcn3UCE0dtY
JJswJIxi6jP8q423QfvqYTnFQJrqPVxLB2dgxHq/o4HLtmIxG9GzNSIujeD0LOOCjVNYsEitgxwY
RJVioEobqh9RuZTFMFDGyqdNUXYXGxvuKuSPkH8W33Yd+Ey9GbhqUhcbccEO0jVPqUlbONEFS3vH
sRd+wcCc6l+UBqzUSGjXODvs66jop/NrTitZK6JPWlG+dsModp0xazes5J1N5iDXyuZyHWC55zbi
33vY1FaaEX4LI59AF7uCNhOR4hV58hgOoBNScM83VY6c067pSVP3O6BzcpcwBWymTgG3ox4nyN7F
vIlbSMa+ObxEUTHdMQKiR+k7IkWqETJQElfraVBOyDkjaIvdHOY/Y5+xdw+cqtgbPQswSzefBBb/
dYav5bYwOnLEZ83bTr2/r7p4WAZeHN63o/Xi28eiPDUxfRytty1VCY4vYJu9YwgNCNYXazPszcvr
XUQm9QCW0TjLoGYT5/UZPUq5cawJWabuJcdKPQzwKQWlOZLDdq30xEbDX9Z4ZXL88WAyNraW9+pX
IdkTNCEgSw+0/m4MaqkbWYWHIkctYkdgOWkHSlqAFAdhMthD0u0bhPN7NpTj0nTpX2SBXxco6HCV
ZoxUajVpbuw6uCVWjzCUKEOPoIE1boNhlUu5daZcg58EzsjH9DjmX4QRG/i2Sd8Y3NBcPjV97qxT
RFiUtvxFF7rhOijqAJkro7UGpI4S0bAVukINzeGt9Hv+VrbQfGCrzCvmildXbhmVq7IzwUc0MD50
2ZJsofxieRitnShovg1Z/83U/y9lZ7YbN7Nm2Vcp1D0PSAZHoKsvcmLOUkopWdYN4UHmPAfJCD59
r3QddHcV0I2qG+HY1q9jJ8ngN+y9tlpnBcVObYJV6hUxuLWnvxobgKwnIo07kFkoTuzeaM+onKOJ
CvbZIqMpp5chhog70h4FIpd++cjshFjJrP62yPySxiw1krnKI3Y5BrcbRo9qbPYJU68dAqhe34eY
U7ZMpbtl3fydYaO7prhFQoN31lCLzTYnJO+hiCB1RrW0OaNGnsyQnyk4Hp86Pj6dPlGmzrt2xLqM
GypfV4Xl74b8jZE35qNwN9biKVyCEGWtDxLYzko4FvN1ThoQOogstnP1iJx4IALDknwFY1TP6XCS
+PIaWwZPBRVgUhr9rRftr6yAUhE6U3FRxfBREHwdaYYvu2acdpAWyBKFL7/JGoRxvW4JiCksGHl0
IWTMr+dmLk4+y/RtyaFNCraz7OZ+Ok4pATuaSf3aRf38BHdmO4jpxVoS9HM54MT2YYmZ2sza6u9Y
OqqXiQXSJi9qB2tgjeOPkdeuAakzBXJ3VmjED1NS/J4tgLzC8pwVzwQLnlL8LOEVRc7cc8Yy6yJs
b4m30iddjIXagbmMPrhjX5yG3gcN1UKIqxY4B4H6CTJbnDqZ4wQNw2RXoqlEFGWzbFMhMRvo/q6M
AsxzUXZra4zz586hh421/WSFDXQEY2zy55uZKcJ4WK/uEzefUk5bcwFMoew9zq3+WcQvUy+q17ZM
NiXBjc9oFPCGWqLYBbWUG2v83o9xeweXO15Umn3ncevuMoA2js6kXoXxH3vKq49snLqT2RpqbT5+
iUCt2kjPLo5iatQhLZkxdH6ywxRq/TGy8hS0ctuH0KPBPH5UekgeWjymJMSACcJKnwKiGLA3AHE2
GCW5cU5cgN3NG9+alyfBx7xyc/j1ZU0JqflBUWiUO92ln66aDiVstFsLcQdod3uVqq3uWTnuGUEB
KA7KP9KV01qMPbEElfmnkE85Iv5zR7JUXg4XwuZZ/5VIK9M6PObVCGVlFPY2z9TBtIaRp8vEvmGM
04M6BwKySKIKUQ+7LcpO3Zlg4KaZJQnNS53EGdxCj6OdMgULOCJk+xcJY4QkTAIxXGLBrIppcGP5
aQNvAfDVXF2LcWEMz+/gDssBGOdOZZiVcNXujDb1nqfcjRwtCDTUgOjk/OI6rrzqvDd5g1jTrm00
Dmec5hDj/AMSujQiWCI8lx017Ax8m+wDKqSM3Z4V7qvW/ulL4ElhLshGZ4wgFNSmeewjU4/TsWTf
tBJDShMfOOdKJV9Y6xiI+sQrFfniwb+cI1IRvYNMsxqsuRyR+HvjmnwyXrixLpknKGcP/IIgoBTi
zZw/TZy6FkEHtyxzgTDEkG6rNnd2ds1ExGAFhtBEb73MEWtzHsb90pfxASkPAVjgKsugRFbFSTH3
3k4wqgL7bLaHvnD1yov1e9pZ7kngWFhVNlLmVFXhrg6w1Ksha1+tstoOHiPlBnVL1Hog1VhUZavk
wdIJH5Zquxv0BkyassAHcyIppB8e6RLwOV8CvNomsurBDb8sJ54Ok2AyPAgg1zqj6JvzFi5ywOuF
mPhdEvAaNUmj2dqAdK3C0Ltq7GCh0S6fFtpZVKcxSwI3+7QZsR6cIPxM5ni69O7WSvP0OVGYRUjl
o07yzIriwmei0tLd0dH2exOxtlBdfZ71EeE0jV8+kDOTun0ksixCC4ni3FOHuOhxfw6+3s11WGzm
gnTpzr/24E0Rn6g3cwAJ1pMHp9jK+P0t1128IwHjl6ZWPNcNjSfDtXOQx2RPIseJuDDxvne+xY0b
g+aKjU9v/h37tffNyn+1GnpV6Cp9doIpOPQ19nAkzLzUCxzvNQ4Yy6nfiCwbLrEsrJdpvrfFg0qG
LOGS5kFBlCknCaP8qEBwcqvSkfFQmXmXqby6Ab1cEqCaDipIHTW4k1tMBfNHl71/hWTIBNtFQ+oJ
xJuBwf0LBI7xb0xIQrXgJnp8GZxE7np/gQU3DuH1AS2yinOlTfAH4Jr6ZbkTXfYANC76pXeWtQH9
aDWNOesn1/nohiW4/f3C2G4PC+2rbWCCAhAC89v75AcMGjNQou9LnKsL74PpxZnMI+FtnzNjYqbW
ExuaFFUa0Y/DheQUOFHKINIrNPlYRX2DVA8QwR9nRsMjO/YFtlVTIkEOWhJMqBhapnJx/2wvmxHu
ANpFSP1Cb33PrImgBC4p0mEri2A51QyKt5ltipUymXmaxsQ6x2Xd3LlpZBH3dSvQjcwsKbtcBWe8
o+oYJmios3b+yroZqocCFt+1tTq6NKwNaTCbCZJV1FWJtRlTKDJWwFjROhVl0r7WLgwx1FKYloh8
wP9BPsOud9v4wTmjfieDbA0wC9xHUD8Xqcj2KQsGJqDwqkX7wfKdU8Sps50iOmvjkRb0JBoNy1R7
+QPCPW7rMe/XqWYZZLk/0aIaBxeABkS97IjeoD/9/WLAd12T5xISb5hVt0qT9IDw5j7xxB/zCWha
MZpAgrPgex0nXwbmzecStNeKrumAmAqEayxmSkb4dQsglI2eYYQ2vc3muPOSQyUTte6rLon8hdA9
t4V3GBNKEmkNZ8cAcRDTYqZQISScwUjOVIddFnwsw3Ihgg/1uZj7k/KzlqVI/YExVnJLhNk2Nayf
2jGpf+F2HWHoZ1FuBd0m96obcbT9tZoy9RTHzUlrywYZK9xdzSkEjKcwNxP8LNRD6Tc9GBaHJEhO
YSDgi4OcUiiHctAykXhykx+h/afzJ/EtbMg1qL3ye/MISlGOyr8zV2/XMbfY7HgHGmvSlhsMf/Cp
CAcQAl5JNd8rKycjnpICYGk0etJbBZyjkFZ9pgNRIadsj8f+Xqdpu4lDW5BLDkLblYEH61aOh5xc
2ZUEgXUdT2blfwWjjXizix9JAfrueFACRzmuADsgVrARIVd1zRWVkr4jQCcwInhDagNgiYCLhHXt
8tsDFLxrWI7TPRI4ZA+6I+lIrtlPoD/HDCKTpt3FednjG4D5NtMVFRLOpkSEx1xrIYOofrAwAK5u
4M7/6OLtYMHJxumxd2QbRmVrky4RNvvWAXtXNem4btGZRmW8kGncthvVoj0v2s38oPIEbeQ5jfNn
Ng/4R1YFk343zsSzYVlkhXfGvjHLLZBZcnoV8x8vHi99ZXxXlfqV2MxCqjEZgaFrmCSLYx0aQ8Nr
8cNLaxT92WpksEFNVbHQZInaWdauFjDKeN8/Hl2I0arqd0J95I1NmeIfO1lx3jsgkryu41XvJysn
zNu9oJzKNLEtMxxVKcD0ebGN5JKRDLUE+rqW6A9AU7uqyUnNydOPbjSY1DLjp0lFz9NqWjkVXMt+
0cfWLKIi1v4pcXeWNaAdN4Z649cMv2w3lHsjzGxwNfBoYhLw2IaU8ti48jfzcDMKRDesMErP25kl
W1k0P1iTeZFOiFgmtp0nH1xkYsMzzjzzRDBzvVJijF86hktasa8dMRGcjEmmtHnypSvgAo4k/BBW
ZDivsv7h2055RAY7rWSlrQ0BAu5+fPT1BoO1SWZir7H3QsTFPOAyCsdzmzNG76gcK/9baoSPGPa2
jjozVZuuXYiWj5VPdk5z4mIp7AU9vQmBDU9TbR2x35UrtqoztSwi8R6T1AojlLNO00GcSTZaDtVc
PYe+bM5EYjH5GcBB+z41pyfVmUN4Wam4CJ/KjDlIxmwty0nzJvLnTgXVc7MKxDLpcBABtBEHLz/L
zwQIYR9Gi1khp1BQVhsf8l/XX0d/uVtsyh4TKf9o2WUFc6/R9NR8cHOraf89I2bkad1JzpJHTrij
o70C78v8Y3ykOOQ5wOJBMN5Lt04M3NHuKN+SxvoJlLdky1H/HmjaI9UCjzaaL7L00jMSu2Dnu/nv
mdg0BDJJuc+x3LsBGRc2LsId6WQ/bbt+ivO/c1sG2dpmTzakmH9H7urQMD1ykMDoqPAR1dmUA1Sg
1jgNbk4hi7UQjj3IaWbTX+x5abIqypd4yXlvTwyLAiNnsNCqi5CfzDDWOYXIN38+aNlD47Gktbbc
nKsDMn3dpiDAMfAfw0X86P3c3GVmWhxV64EmIl/Lzqbx0NU56Qc9Rwl15K2O/1h+39xMh0RrIiT6
bd3meeQlPJl+qOBec26EdBst4HiCZx4v1io8FOX8XZZ9dkqkvhGyvk76rj2XOAvWudewIVzoh4MB
GdYM3ylpqAeykmGQLpxfscWIxikkV5nAqMafgdW5iiivKRRHNzB+lhiJSUrh+aX5f/RWAfFK/PMc
FXj4szq5qWKn3ySsHJ9C+DTCR9LFhDbZOF0sIp9lS0F2dlIFQO611RwCwyth9riY1p3vpjaCU0e8
CwbWOTv4zrVhyCIMThzDuCUWTPLZDrkDbMKg5pKAGD+ejxj7mqhdTG/dsH5SjsdCX3QkU6Zg21NH
QkR6fCln93fLbI3ZX9btGF5kB3Yyz3HQOuSViJ/UlOavsndubmym11R3wc4CAepPc877dXqApoJp
R24kz/PocIGHuKTX9PbMW7Jvedhcl3lUcJvdS94+1mMyuUvkrBRMZX606+rQFUN5TMykP9TKvYna
h1HdcWgtRcd6b/3gPRMdX6Lz+CUp18Y++BaXxEqnsygi9QjFqUJDUQeIt9yv99U4/LCbobi3jIQi
1mUoPCbRXauxv1NUwdECJlcsdfleUyPpVIrDFML5wwhOzk5Bm9amAyfS7KwnkN1rHWCw72I4c9JO
j73JW3RUMb1h52IwHwpagQUXhpXkxw6gwRnJ3O4hZN/WKgluQ9pMa0O15k7r8NNHuLY2PYLKHYX3
AAfVuC4bue/sRpyUTtxVSC8mc8ZvBVgEBg2ztesFPc3SmJdwsXgP+sSCE0JKntGDXEaje/HCIhqa
kFYHfznXOH65lnHp7fJwJBmv4ykfWpsJTVrHl8pUezjxxBdRSx8maOd4xwf0TjZJ8FNp7FWy4+9B
X27kL7rxIQVOOr2GOPfSHP+EnVhlVLGnZAWlhsPSOrTKxiVvBrF2TQcWsbW0B1nLeRfgtNoEJnGB
kr6tU94H3CzjubLgf9mwhmsUVE8VOeMVSQyH0SOhJ0wS0AeQvC4zz2UqlHV0qwaxiYoBIaCFS4tr
Kp1xPZRudi7ilsszSTuC28ZpVZv5+u/BH0x0k75BYEYjbfvAu+OaaUpFs2vB5uVPwmbouzjTpjTy
6cTF9LmFJAd525r7thgvTOVhj3e99xp7LCfS3n5tamqUeEZ8NBVshqbM+gmJsH7O/GE7NZ3zPWDQ
QibMwF8Jf8e27irxbk57OX3JVjr3TpjyOcgloUrop+iH7XUhEjjMZfrVeN701YDq9VxNkglRYnvX
oBXOFn2eDE8cBlsVl8B2Irif7XdegzUaRJvgGq9Jj6PomY6D2LpCmkx2cdJAbJvIPra68mCwSodF
fB+y8AXOHDeRSXeuG9GuMUhrJIsVROme90ecS/dpapdpnQIiaBjlPXWPL9qsStyyvXp21EyqzWw6
bwuq8VU6v+NDDR89LliNuXzWrVD7QbV/qrbo1kHudx5NP4IiR6vnObSSa2+aFesGsg7ofBnd+CeX
OecmwMzA+J6MMdus062RjP6G1to9dEOfYQLA27a01P09WtqcohYdXANDQdLU2bOBjzcpPi3XesKd
bES4J9Od3SNy47j/9K3FpSJv5CFr5mQjs77YLnbh4aBKh72D1+m1qJY/Lfd3RpDC3QlHse/oo1cF
zzIJtubTrDh+cr9As7rM2BAzaHhV/xC2OMHIanWJT1X/CHZbsjO+wuJqW2fo8o+bT1QISMKbLJPm
afaa/lhM3HU4hoZT4MXmZQJrfLWH8mB2zatwDcbPOHMOQd9T0Eh3bftUXFaYiDelwxeG/fI4BenG
eeQeaIIFX9EIvztzMK/MoitOnReXN3vggW9EmG18ATxVM827hHnD8M/GJ6ugZZ7Z0dJjtdO+Ci29
G3Np30hdenhz3U03lsCxoXJeR9O8WJwZm2FsbCKdeIsYJaNbL4HCqdE2zSyw3HJpmAuO8iUxGvMW
psfBizBblb8KxlNrT5nD8zA9N7IszyXmAhrPwvpAmIiB2+oRmLNm+Ea/OM2XuHWC7yKXDdsfXoog
UVOqQ5/tUpIQJJWMP2qVI130WudYWcMnHYF5snveCSEAdhM7uA+U9CTRk3NVOJyKckqfZyXuTUCt
58CvPv/9ErCgArkx3nLe38/YIG6WgFEKI+To5AMqIvDwp0mH/lp2+I0GF5xznMzctXxJJP22scCm
JSk8mqbCOnShm79ABN94JnkmnIvrSkzLyWOAsddeMjOSIS7cwBbYhiJ57zPGrkk1kArfNTUOxo4B
tFPUnwReNSxV/exW1SNxMGxH39ltI9O7MdnznOLJrhDcVfLYBn77Xo2P7hm6QD/tDWxDFycx32IW
mn8a0fEK9N1nb2TSNw0gCco4EFe2QrdiphgKZKy3GkrUphmra7NMGfUTLXpTtObFZNYP6n58lQiU
+Vzr7FvaMd7pAvxiswa4a2lBR0vKGEXoRIzjpS2gJFeoMtlDhRzCuRs/95X3I0i8Jkq96dU2kqc+
RXA7FrWKYo8ExiLm/6Z3ypurg+DEnr5hEzznzEnKeF+XgH8mR0+3GXfJjO/gw+sZfBZFdrNwG7Io
sb0VzyQuj/iA+2/nDbb3GwRo4cXkeTGb+vsldy3/6iSOeYHGtEk2BvugD2K1+hPpobxfi9r8kP00
IlJLAyjGyPvGIfWj0piqS5vlaLddd3xLubkZ9hbviKnyiPEhLdWS+MTNJBboxLD9qVkR6cwyz2kO
+qANQvdIMsZII+eh7xxY1YtK/AqQCr0NjHCoBtxu7ftBj6ZiVi9ae83JkPGXYhz0ksX5smtrhArh
33lVjca0blPB7obxldcP1TnQf3zfIKNXCJSdQGWsNYS7Merkw3WQ5eLNXYDCZvYkIKxO4q2zzH/+
0mt530GL07ueiHQS/pCFl2RrHMh6wSxQJZ/kCGRvZfsStmHzPtlx8jKLGc1Fnt8IITCeAB9EbRrf
mero8yDCFHle6N+KOk7frb+7iFG1R9IDiG4bvHtaLmcJcZ5xSqHvxQM9isns1JeIMGhzxGn2sUQl
Yd99LDErLMwF7RFv5hT1PTOHEDUb/v4x3BUjLbSLCLt+yMsXt1fRUM0B/pKyvroaH2Qt2ORqpObb
CbDgju0uikp3aK52U/1h1BBEnW2iYLBncaAi55F4YENVxYI/1gbHDJXu2pRq2Y0hvSy1tb54FPzr
tpkn6jvD2oeWI5+mhZa3LRL7XbN7kCQxvPAX+6P7Hpon8pDtWKTzvkaGtuplEZ+RfcstW00WrHHv
PRUoigPyH6YxPk0JBW81jH+4nAwIk2HgRhoFIbLF41VsiWc6XeeZtnLE8uOeKsMF+ayaYut80+Q5
3LvE6O/Ub8nKJHE3clvqo7mmx54JDrq6ikGZ1P63UZjjGxJbWly/0jdWO9Z1iZvNWPj5BQuHywZS
f/aetC5/vxiTxbIHDyTzC36PNdm+78IpCrLlxLUqj6j1rJfYPWbjWNxa8nRPcaU40yzaGs8X98V6
laFhf7N+lcNI6FKYvKeGnTxBFPmmvLDdlK7f4G9L56exH+YnYi/OOGDj8AjyJndWC3ODXa0pUReM
r6yJCfkaSNf4CxY4mcXCW1lA33bbDCiwU/7IQ7SXKm/FN3RSKSK7VznRkeSelewaEhQv6VA/+c5k
PNEwIAJKJ2Y8S96frMQ4Di1XHmjKN8IDxr1DgvOu8KfvdBbWAeOYODGyS/ZKWdUuVHhm+nKptyE6
UAYnBZlctKqpv7WTuNs0eOdwm/XvKVPxNcvuH6Vjp2/L+OzJtNpi/J+3yzB+Ta180a0VbOBtz4/c
nOPUCBd4XPKWhJ15GivpEJ4Ez5r3RBDNtjP9u+Hyv0U0jb6a64/qa/gfj//qV8MSC7Sv/Buj/n9+
dYFN2AyInv6/33WHStxU//lb/sPPHf7n3z+GrLj5IX/8h19s/0bR38avXr98DWP573+Hf37nf/UP
/+XrvxJoDxXQwnz6/yaaXr/mfzl+9cOX/td//sTD73/713/+Z/+EmvriH6EJGQGGgxBsh3086Y+o
on/7V8N3/+ES8QeT07EtiJz/G2rqWP8QnsW5zuzN9oGrYLEdGvjE//avIvgHrDsyoPkTE3og5uf/
RpY9mvuHW/f/oig4IUn2PgAgMKn8oRX8JwaQTZ5yJUa3pyRncp5q40JsK5VHqB6QSkClQ5IhlO6F
3HZVejd6L94Y4J6PA3G2YxF39ySUL2MCGC6XeXGuh4cubYaqVODGWSlkF+u8JCKIkp90odH7dJBz
nOLMvPaNYhqpF0FQHbMkfK4USV4biY98rvpTOBBp3lQP/9aDhmZJxEvOGPKitDUJdpnQr92P2Mp/
wt7LbwM2zq0z+Ne6WrBF9sW73YCOmY2wO5XDRH2K5mVd5oaxA0jjRGPZPgds06/BVN6DdrmgOxui
XiXDISlRIZrmOwsc8lYKZCOp0n+yGoUYB0zH68VuVbL2DOcoHXRt3cgqIVHV05SF8X2snV/GnH92
ImweOb7Tc5cXm7aTzUGWdAwsAJZRF0eKdpbNNtqaCxJRRnAiv7DuyyAQ9TQ7A8uIQjW4M4kdPfRO
fc8XFB2dgx7NFUTHON2yCROUn30yv+mxJ0RujoJ4riN75ie3HvkiCVj+jc40GvvGPE5G8pG0C96F
Prz38GFXqX9vupwsoTk7V0TZHrsOgXpKndcyWGZQQ+6MxXi/WeQ2n+I7dRLJOXOHwIOAx9zCam30
RDGn2lpPITGjNR/ipp/IECoTUBvdYH86WY3wU9TrUed7Qhf5HwgoVoNkJR0wNGzymQQoVe38lh9e
xsWpFN53CREX79G6mWXz0pgZn1s1CSJGJrlF1IEaDra19/gvZs83tnnMKjDIgd6FOb8HzIZoC3d4
llI/9rFIZqhS/uri6McSXG3vpqG4KCnzRv6emAo4X0Nnv4zLe50yEnCXcktvChUE284r1fxqzuKL
tfjeOSjkeZ6tZudoG1ePSzSCsCaIK8WMTY3ABOXXES4gTAXVGyuSl7BnI066GvPx4qiDEOvFZNFb
zTwaLTcdAUBo0LIMvfW+WMgtosXAi/dOEE/yqH0j7mHFko33Rbwy5RIcZZVLwv66A0P5da7CIGJP
vuyANeJ6RSroW9mG6RabiBGJ9SyMJ50VH/XyhCPCPzHDw4osyyvCeUa+g7+alYVmMUTSTsA89/w0
//S8jxZq1+tofHMtQBRc1IU0U4OL6mET74mVV5IPqVjSj3HIjSNhiw+cb+IdHAHitUJsmWJefO/8
Yocs2iNdb673qmEo5HXgLRqrf8XgIc9BbLZUU0wMWXffCE1aV701RV4lbw0FfBQ/9F7KGZhjVSTH
lSWy8tTDjIIYi3UFqSWCZBU8alETNyJiD8jcnJvn4cHBc22g+dj3VUssVL9KpxTQmVDhmvKP3p+x
TdsQP4C1F5LSpyVd9E0cJFlfvlKzQTTosVAlz7pCltQG9fAaCFRCqFvWlj+V23jUDenMYbkxeVV7
De1DHpjcLC7fJu3Z3RWGF0YxyJVFzfcywVyDPR5jU8n4EFsMx+LA6sya6qh12pvyMaiqmiXpVJU/
M/p8ArTz32Tz5Gsn6e6PuekKW4BcLyaXN+8JlOYqjBt/ING7Z129Qzo4GY/i5E8SPGg/M9cZ3uBe
MyZb/J5mnBCKs5aM4lo/RVLkT69lybapFC3KfhbdoOiDd8ObuUUDa6Fg386z8VWYxVuy6GBjGRPK
cVZM+KOBE/tRQqhYQI/axrV7sk1jS/oTWXRVvSI8ZS+LlvSMwWLz1xQ/+8EAU4HoaMrExvSNiRsa
2rzb8gD1dvFEflu2dtI4e8ycmo07BrsiUydkBNjZHt/EuLTiE6rJtwZIFeCzjgqXCSLb94075842
308oED5tYdMtpCMLdo06ESvKPRhrlGZCn0PBrVA3W+NAvyc54/CFAPUYL4UVXgO2xw83Dqubpo3R
zZEX1GS0nGUzQIPLkq+cgO1xfByq2e8knS5Ji2HPMMxpY1jNdgi03NZGpdEnItIZFKPaCa1JkWCJ
dwxmaHWTXItH7qFXs4j2suBP5hv22cOqEC21931oTe/cWYO9K+lx2KXFJpkmXQSybsBOQP6B9krr
HGcLBjcxIdW3Zfds6wxQF7PZpG9vBfuNJ38ysjMmnChFfE8y4yA34eLfFBt2YA6TcQ6SjhlJX9z6
ofUpk/uV0Rhd5CRGfGPsdw1F3p1cFjO7Ogt+K0McE8OOL1qmKgKD+mexc/ccV/wjarsE/Zp1uGSG
uj8ylD8IyeNZ27gjCfwQ2y5AMdqo72ZCWAMk18dtsK9SiR00j7FS1cXaeby3xqDehflwZRooyZ7h
+3THWecfiWzguUeZnnrjQw7FuCJOf/K2n9asQIytqqZX1UOdYs45FcRNBhOb3YV0t93YK3ywTfYS
Aio9JuNl1Ak26JCITCNL32gX0l0lq3GdmDhq/j6My0gW14Nj2M/xVjXsFd0ApFzhLFT9ihWrWhhb
Wd9LOwkjrwyx5iq9C/t3eyCqZQ5NsMcQjZqeo8bkx3IXk9aVKRTW5rK3vPgXg2+TlGdERILIaaLA
MJ9DnoFhzPauYslFKEr2Io1g44nxFWlh5HilvUayINdO6P5YbGJoZ2va1JLFEBy+jFRHpbYB3I+V
LKZpU3TGuOlIAyIlz/rDi9kBw3DNR43u1huvVW7t9SDKVSalzSa1/y6E5MbgtGVmDpSk0GwBe6jw
2vpJ+ue3BpfvOaYsfLzKEITIo52pldFSILkzm3vF29y3StSlJkJVTBVH66Erxoq0iXWINgiGRpZ/
x0jYbeuHZVaO6T10hqvQWbqbQ+QkDh/umkU1iY7s1Tdl63xrDdRvzHZQFASue1DBE+Z6NA6Wu9Mp
0j0CXAcOOWoTMBUcDNs0tMctbl1kGJ7TG5tUm/DI+JxzL0Fo0XrN2dAeF3QkYtj0yLdC4IWaOlMk
pjZZ88TUNmaTxCxVB/JXsDivHsaCZ/aRu37Ig5eqfm0kGT+enQ2ngm3baYayGI7uueHdXPFufKkX
rASCXSAs/1KQq8fGMg9XVeZnz3j2x2NSLJyoqJKdHmmaF8/3HqDluejE7zyul9eiOWs1mHjqjzke
yfvfL3Obv2mAJrhkh+nuqNpb88Kd9nHSlVsATwvm7NiM2p4Y9wyBh+vxkyRZrTcD6ZbbOPam8ZCu
zYJQsLarmW60KDWYkPLSfmAu+qy54iN/cKbSbpu6yr+biU2CnOOXjOoLBFGL9Jm12+5Fdst3TxGh
YtUaZyQ7qBdqZVZTlXs3Xe3e46LYmZAab//+W8S6cpObNQKZdoV10LkXCQ/H0DXTnqUTtua5syNt
GHorSjjcYyrVm2Xw+FplnO/cin9CqpxfJHdgiZ+5uLY0+Ff8GtoQdYqy60ttsqtLWi+7hpV9hJ2T
ExZ9LoZjtswFjyu0tRk//Qg2Kpu6ArX3gVy8haQqWvUzmKzgxbLIXne86a0sS58Bea/XorV2ynZu
2geQOM5sUBfj2GLgWdeJhY3F9fQaW/VdhFi0UL2/eyojD6Y4eDXYcIRiLGvGNt7EdfYOfLbfO/aM
QgFD855XXLabZ+KZs8b6Nps9gc8zkCGbDiAemw+PpE2yIXmVpJO9f6ywFmKKyAJd5SMimvBUVx3L
TSs8ICF4m5GLR4WX8BGwGkKhUXl8Qhblwr7u7fFKw3Grk3FXWT4vvRCrzMjLDlktviyCi/N2RDOR
BYjXHdbWcvLv2GbL3Zwhg15k00UEJaHYDzWkC+snvPRpUznSWhFP0KBodE4jz42sA7VKHoMlDPz4
b0Nkn2u9LDly5JwCsWHNy8EKXCZj6aO8YK0VnIl8Bp1qqul3/kmyTXWjFmEmzc0cIKpxxZ1wEIxA
CBY28lGhTOjwCeG711XYEc0KHTd1f1KcS0J9Q6j9rOSLcP45FK24cdycEFXCW2Ket/YC0CdsmZDq
+DtleQy9hS32k2FLtD70lX7xB+busFYej4DXFa+kQ0eInw6w+6DChRg4EhF8kSN4N026yWpQ9mbo
2n1gBLiw5pvKzGqvbB5dBSMgFQTSfSSucwHeASrVgzwuUZlbBFdteqo42Av5q5taH0HLFakK8sYm
5vGEXjmreEou9QKOJ55KshWns9HHn4FHs5Kp4XWq434zaPk74b27zH6wllXdYluzP4KOBrVovWS7
qBbvW5oSqzT5n7qd6GKVPeLdT5at6yTPniHHTciufR1I8mUzjy7CLANi3Sgk+NclBIf9L/bOZMlt
nF3Tt/LH2bMCnMnFWbRmKaUcnC5PG4bTA+d55tX3A8hl2dlV3efvVUf0WRgGSJCilCQBfN87GIi6
xwsKDOQnjq23y8LQfFMzN2EYNFbziO+2H8bfq7DcGe2CgkeMxEktFSijry4CUvsuIz8L9Wc6JI41
HFyueAOKZ1gHREDJVSBQs57Q6mgsQl926brb0R/zNcIuf6ahBwo/bY7TApM4Tkf/rpmQT+0jROoZ
JPAp8vaBMLON57v6IRhyUn1+deeHUDX0vHsYS9KusCacODLuLTgJh7QMH2bkjoH6d5dA9MgtOLO7
sSwk0TEezR/GxXmoCeBzo5SfmR58SV0jBSS9ioAsuFO5HFzsgIXbvkWOZFwzhYNTbOEmnaU9bmM2
VLTF0t6hGaDtyYRCHKl5XcRGxIif5wxzkHbWSa1vk1TnJdkCn9ZCLCBxBkv3eor3NRqdOZiYzr0s
hnFp8QE+282L4+JhZkX9xay9U5zA8ywMJ7ovjH7cMjusMWzm/dDXi3dEJAblJHxO1m7AlBoYzQG7
KXeVdhcHiYaI8ejIHYl4K6ItgeYibaw7x14PIKbpQFcw6eIZ7f0/dQv/PiZY30hkvyzalOLiyn1i
8MRuooFZ2NjFBkmZIYPcKt7a9RevsdD8WHpQFnW9cYAiMkng4kRR7MvWafZwqNYkIVcYcPMwLejx
g3k/waDAbHo0jR3W3eUq7Jk1WoFFTNVqH0OD3EXdgIeM9xVpkLUGQ2vnhOCk3sx968ADwmo6Q252
VUXTKgIftOpLJEuGpe1WsDR3zhI2YL+2FXIBqxnbxJRXObMwXWB8hAWPgVrXMOLsY7HAy+DIwdUJ
mafgwF62+gVcpP50387TnoXrO0au78PMV/BT/6k2Mf1GC3CVtDzcqLYSohqJU6HCdwBxYW47uDUI
cljPeROEgP2Yki8i0tfG9D6LBKaX3bTXdSJoDR4WjVi+WQa6mbETfwqYgBdaAcRxmT8PXdmubZOB
/Yn00SfUPLuVVyB2Y0onHbtFVclcrC8D63AgI83WBLOxFtELaEREl7xJ2/Sw9pApnLKtiaTS0jE1
ZOm3LYGK7Ib+wXZJ5zUlWa8pOehMhTaJ1XbbXLcfcQ3iaceFFTBo8g7ZBH5epgarvkiDk51CBy7d
T4srmo/pQ4FvALjxhoSR03e7RfsSdYSl2vCTbnICn3n+viBVhphTuPXN5VHhEAeyq4skvjmGw+Ig
JLnl1QXLEsJZsIh8kDK2tWNF2a71hUmT2Yr1CLRpG2bJyxKxZDYEoZgZS6bCAQWVg9+W8TXCaFXw
drYB+M1xjhwAq7ik7r2NZt4HDGb7JZz7jd1tMovfWS0lvDbgrMwYo/rPrpF6TqXrb8cQHYDlaTQI
22ig4oGXeLz7kG9vET8JE3yLmE00ewvQbSXn/VWCBPlSB3csz+xd0PH41tLPgAAVtqmkaAnV5G5R
ScApTAeG/i1qmfrKyZ0BoU0L6wk8OLpRnKyINXJhlBge50c3e9Z0+wPOSSV8NpbERZ0RCzM2oQxV
zkMTIWsThlBjnWe/SxEiGgHuhVmtH0Krfjt7bnjXJ7gczsCp8T4HggB6chNXwUPGwukylDM6PUH4
ZcwQtQra7Nnq5+zOIK/XOeO5B+R4bki0rzsW3luiJAtqSwRd/DSa3+Rm/L6vB74lSw0YRnctGNS7
0kGacy7rcdfr/SkIKphyOSrEVjU9xwvcM+4RpJGKc4j2DN4V9p0Ky/9bGYy/Tzv8ls34r+Uv/ikV
8v9gBsPXTeL5/5zA2MRt18Rfun+V3/8FU6HPX+Lf/Nmux/+VyXDIZPiO71meg3SibvySyXD/IFXC
+CoweCC1KdDkhAz2V8LCt4DT+Fi7ebhesOuWy/CEb0qPIsfGCYNd/0YuQ378q0wGqQzLhKqB3ZFj
ym/+qzL3rBcp4I1JAGaGp19BSP1uL3c90l1CLq3R55LIswRafaB/s9to1RLdBPwplq8G4xDKmmjc
MnnOk8M4Po4V2MSHrv6gW0yR4/+DgCsY4r+5WtNxdNP0fQtE7SvJ7NJ2nAqTWK52EqyT4YzzED4K
l8xrYH1guXxuh5QYbw4T+qDl4o2LSEe13M/ecKi17sXIW6APBk+52IYjqY8suMSlx9rOOc6WRQQL
qk2JlA+EK//BNb+1zAMBn6+i4IHT1AUB3yBYh0X1KE+H5wvepmyjR9qMO4j2X2SfgWBrVyUb+XGl
7R9GEKQCtqv8KPR50EM4ewAj5CbZRZ6yrvS9vAJIMTt5qtGuTi3sOlF9sTj7XxdV48Qrr0leoLpg
3g6lsLeOi7cjF44P2yrEHiAYnU1Q0bfUwPgDCmS2IeuYXK9ahvCA9KeRp7sWA1jkVh5knyh3to29
ryMOZbeFwEFYcYjsijRXkBjruS42XvdgpdPR6GEQDfxr+q082or9g8iDT07LslqeA0FPCUo/BcDR
a46t0fEJ5z040Q04mYs8nZHc9QNQMXPYyR7MCp9qehMnSNfyY8dOfDfAcYCYAYLxgHiAVSJl1SKg
wwn4DHVdfDiSXbu/vqr8vBa3ZTyl952AtT4wn8BvHeSf/H862OKlBRxqIIyhvgDnsaoe1ax4L38e
+d3lh8vvYGkgcTEqlnX5Ewayzr6WQcVnoE/fCi4NWtA7S4DfbiIg/5mk3YVinxPM7pkWhdAsHOpD
+ZgYbwMwKyLmdkAK1A9AJXZb2ZSdWx0iHxapMyta4AYsBfK1lQyAyPI1Aip3cnsAo3YgL5csn1C2
hrrOYekACyVfp5xOngJJy7XfuauiJybMVTmg3f861GO9hlITGqDJNiZDGVCX+2p52m1l8c04W2rF
3SrWu2eRDYRJcWWUbDG6jtnO8T/qJnFZJzhgQ7Eb0G8iYFAipgFax8FAwAHwWfvc/iyFwrXAxewz
Qel1g4f3pAVv0c2ByGdWn9I2R3fUWfnoPAd59m6sMGqPbYy0PHsftu5dO7uXutEBxDNoJikSzcal
n+J+A1NWh526J12aMUPz3qbFB4B+CWHJoF6nicdMVUjT6nCDhlOC1yoPDOoGj5luIkvJEi/ut+bY
PWWkUCoHU4xy4Rc0H3iJhf8XKID/H8dQSIkMWf88hjJuls3nr+WvEIDrMT/GTV0YfzAueb7PsKTL
kfMnAkAX/h/CEcI1IUhKJe/buAkGAAF6B1sFUyB3bQgkqf8aNxmIfR1OvuPatgkX1P93xk0u4/eh
CDNQz3N9tK1ZBeMj89q9QeRRhTXJopFlYdGJHhB+ZG1Wn+yfteu2aipZ58yoAyHIJuuq1/+ybwoA
0zczlme/7JfnU01VoGmEfh8Ml104+o8dDr/Lth2zp2hAOqzI0PGCo4JRClR8YJIhM3G1MZY6UKpA
CoDd105NkaTLWm1WvTJ5/K3rL6e79bntVjVYTCVgwfHjgOM6tKu/PubVp45WoqW/7P67812vjCSA
YDk84RotT6bOQyj0vQBMCj62O1YuQqdtQK6kWMbmJCwHQcIRbUKoSXKrKlyn/a2dlvaPPQuRBF2z
w6M6WnXOBj0/6ahJcPSt4+1kt57X7vJjf/mAv9v9altYMOi3qXOJEJnoHcjdtzOpmonIiitqhygi
ij7IqNaLlJUpT6pIftZU00AZfVlbffhjN8gzZ7X4rXv9U97+iq/+qNffUv39vRCm7ey41apzkG/E
Cs+rTiih1ydICBEigG68TaKQO1XdpFBvIDLolbh2VNvUIdfj1C1t2Jq5g310r+7TWW1Tu3Ndv6vN
KN2rVjYSuOxjVnq/HKuqSL8BqHXHnWpdHw55Rap5PalsAsqddO1+tBqkvmKDAIKqqiIedZgO2eeC
CM+JTBVEbwCSHc8EhRIWU00cLrr1rCHNE+vIirsl2q4HVe3mDpHKOjwSRAJB7ZEQSj2Th0oWfTv1
zHnHZqMHfXxwvRlhKbbHP3uIFEODAuJfY0zlKSBhckLLDaj6rW02JfQ9p/gIRbI6qcKx+fFVzWQ0
OumyUE1CF+8XVEC2nuyBEOK6Yqg9TLZ8mAJNUHoxful+4x5wRM2vKnSh20lVOqnbdq2a8dOE2tuK
EEy9ScuMvVES5CeYZ1Q9PS9OY43QhJ0/OqGPCpstLuqLFYvPR6iqZ/dhtspygp2lj0d5YbhG/qC5
BGWSxDngkumL7e3yXT1xN4YUj3DkvQvLtDwRNy1PqqkK9AR+NNO8vnht5O1sP65OnYuG2spYrJTo
uvyNckLlu2Vun9SvkPTcA6qmPk30mGZNwG0SvZlOsx+T9VkIPEWot2+n0UVTx+qn8YTPDlXb7gAU
pYU0tTLckwdrFmkx5rdz0qL+dL0uHfE5fiDu0NIAo64uSv1NLECNAJaMg9qk/kK3v1WAc+qAiiI6
5BDXsvxd1RbInKhmJq95TiAbNgES360wyGcF4TGUd1/g2u/8qSaxb2H8QE5nv2h9e1L7VM1CkAea
Z3bgL96cNCSzmE5Tg6pC5FCDw3GqIw3lHrP/6nVjQwIicnlOUo0ARSOrql0syTMmUtUOBbDqpA0m
QqaqGiQRI5bc6KGWKal95yw08JAviuqUQgvnhwHIyq9FETZduXKktKDthx+EFrVoLFKo2q3pLUCa
0OT6rjb1ffiRnDK2KGXPLeFqbnvyMqSdzHC59HrandSmKCRPg7/oAQXq95WV8b7/+WW9wur5sj/b
E0owsIy1anP7hteviVAAdx1U6VPV6ZCT8nOY8gVv31I11fcFN1KfgLqg/iiF/zN9XmMKgJ6D/Obq
6wKz4Da0Vak2lDVGou5oHFCXKU/9BOm4N5J0+8v9qu4OdGh91PFIzZitHPCvT7B8jP1e2+eRqe9v
mywrv68jnjyj0XgDmwzxtyJcshjPc6QY1V+l9Fjt1WJ4TDABZGLQIQAnh23VTEQJ3Fq1bZ1lB8yD
ZOurCUH/U2xSeHnFbVMPuyyGTYXUrr/BFAc9MnnPOxPcRgQMy3WSD0g9S5kEtS0o5k9uifaS0dtI
9cvCyVIkBUuhk2VDGMRcbJxcIT6fJuSmTqrmeiE3aZE2qP+7z/o4Q/AtPDiT9dKeqjwnXca4157g
zbenYSKK4Isp34bor/EYGQk3vLzBr22r7sCAEFzGsBfX+KrhUVN//kb+IVUBzIaNNYkVZE9IK4YL
DCV4PkN1MuVftUPdmbAd2aqujBnx+PnUza1qt2bXOAR30RHeenoMamnRT6oIQ/29jcvjeil52IV8
darCjXmf3rapZrkgTrJSVdVH7b411TYzkSYws3OnWhYjNFgHeeprVW395TzXqof5OvnJ+eDMA4CE
tj4b6IacoDA1J6NFx1e0T6XhDKAakMy0dPRSATCGa6IQ5BzAvW+Mivssk1NJ9CCYGOkFbw1LbrxW
1X5eKg9BvgBBzBpnVcjxZJSDTKNUT1VVbVRFJXermsasmUFD3m63Y1RzeAIui6aFPInapbaq5uzI
MSs1wJxXkJCZmsh2LE9yO1NETF+KbhSjnKBA8pe7SzWfUdVIzT7lxkTWVDNVQq23tup4a15352re
rHqqgzL1xNzOqfrfmtfdrz4tuR1jQwfbd311vQJ13C9Xee14PYeL6AlqPYj8NymDfokvIMP0yKCn
2gGI9A1OeUS45DZV9D9rqrl4DJmqs6rdjlXNfqmjU2bjQUEvK3QZWFVV2M6C2KE8lWbJ4VZVr1tv
57l9FCMiot+ZpAr8/Lzbx6varfMvZ7yd69Ulvjrk1m+KeVN48cGQDytAwR/F8rOmtt2a5pz7awZ4
G0lhOhtyGKvlbONWQBxptoE9f1WbBDKcJJ/k1OzW5VVT7fjHbWUJjCLu0edU/SDkcsJX57p+yt/u
7xHvWdcOyLrrFf/8oura1bZWvaRU9dZH7W7MhNfXdaP8qrc+Nv5wx6E++NVoHkZ8WtUvqAr1a40a
YuyAjMZ8p6XOc1XJEGXWD7Ap5CQvH4ZLFOZE0OQszZZzM1dN+VT7Vlw3NoUe4NlQY8P5qpMpj7ye
Up1EtdXh142qLWYEPnV0lEYPIjEWuPB/RtCP3BX+qcvAMAmNmFjdxOXKw6xoa9mNuSDZ4yJIZGo2
k1s57E3WMuKT0W7cuW4PgwVDsNcbacrJs2TJuWSv5pKLmmlHEd8f5ic6qboowZ/61slfhHVStajO
7WvNItu/Z6l/iOToA1kNTwM1q0JIDfs/02hgMQHBWGt3SKngBaCmeMSksL0pEPhcxXL8DmWhNjoa
/jOD0Vrk+fQ3RuQ3u0yEkwBn5J3E1M0kdXGBmWTRA5w8xugoNSE6yyRFO9621PKhPSYJc4ZGFOLU
yQK02XJqG1PfhqX9YiHpfhrkkuhWqG0OM4SNqQOlAGoQr7SlRhilNTUGCjCQmebYOOwkH5bG81Dj
lcOxJ0diVbSLPRzL8r3gFcwrQv4StpxXqR9G1VShdmQVcvS4GhRSLHk8XQsjI9y6eLtAvRs79WZe
ZPhhlO/nRFXVVlHAeLUSiNPAdU6+o/usNWK+b9jMh9eddfm2VoepPapmwxZDk/lEZgX5lZ9F/rP2
altcg6rFRR33jKJGu8afB8TGQNj7Eheutt12qNokfyp/8n10lpjNq7+vqt0KjHZ+/M3VNtXsdBn0
ubWvtaV/ihZIlel1tSBPqHaoG0YdF4fufedgKb3I0bKXoytzQzTIfzY1NURGarHXyv01TBlyyz+7
wg8muCuQ3filU2bG+ziGdzCwVPWXMmgPGCUOJ8/FfgtKjcfkSEdmJXVQxWKBESFz5Jabwaz6syr6
GlwEhLyDK0DZrUOdSYcq+pw41MqyvM0g+ur6Aq8HwCK/vOdy1Nm21dDH5C68+ZSBjxgx+EAyniWa
Lotbs19AtKxubVVTfVRv1awCkR3+O+H5X6Fs6ULGSf85WPs/ss8vn/PfcpzXQ37Eaj3rD48EpyDL
+ZOU9YOt5Xl/wJvAwBULd8hZJDNvOU77D2K4tovjsmk5cL1gjf0VqxV/GIZFjo98noNHtq//O7Ha
1/6T4HodD+tSLPjArwtMGH/PcUJwMazWxDm7yzt/B6YjWZuLf4cOCeJXKL6hgnRoa5yJwjYHJg9L
fL0MQfpv2mCqy3DhsvlcDbFp49VlLHrbzMMyaIe6KqvVnBneHSq+L24rvvpFtwnrxFjFbaVBcAW8
1Qkt2UTYD15v8n/0udVfBa7lZSjDbcsgsuiQ9f391wC7k7T+AGtGsGraBJmVbWddM45agNCdexzH
8gPZnUcn9j9gx80YXXbrSs8RjSkKbd+aw3A/xkW9/eWOerxy5/5V9PljGRdd+5//gRc0YfvfU9G2
a/J+t4VUfDZdIW1Ef/FkRxTXJo/XBAd3ANCQi77cW0n9oJcRQu8uPlI4E0ybMopwnViwzXMhZ6Bx
a+CeXUtozTA45RbVCWcf9OFpgKJy1qcMyzV3n06Bd26NYiF+kz+OpWGd559FRlh5E6HOvKkQpNkW
Y2mvoShPDxi0zqcYSm1Q5xVaJiBIzVgrL+HMrAk9gW9a7Tkn68kO39SE/Rkixj2rFwSIl1EjwlN8
91FVZ9rCy7IOkm3btQe3zi6BjpSdQ2psjWJDdxF5+3WYfNhTkAD52sVFJMuzVzYIV85fgrBbm21S
7kD2uyGSMWO3541dbtJ5uAvTo+4h4TEwADu5KeW97t3kqz+nj1YyRsC1YHr4dbesTOAud4Uxvg3C
Idl5fe9sWx8FRfByCFadM2LpO91HDIrEued4kAGR6j42UbFxBoIq6QzC1XA3ZZAdvUg/oLDbrVNY
2bXIj1qFJYoZ+d86+QeRZrZj/D4H4bufOmBdSwi3xEHOH5oWmkMI/PtS6T9G8n+U2v81JgCFdAOY
XGcLNPW7WyyPJXYBNVS2RPoHTEP9lDwzw3pB7RxrOOkzkJQYDkD/fEjbebVU8Ugv3KtCewbtVXVr
UgXnEMWfVosAnfcLKUDL2pnS3CBoDm6BqYvu288ym7Q39OQokxgYbaErW0WQYvLxT0ziFySzSRNr
U5idKiwVHKwVAvcRRtun0MVxobKl9wImDCQtcOXSJyB2pnjqMGpw0+ybLp0bOunh0Cg3B+nrIEYc
Hgr3o149x9L3wZcOEIl4CQccIVJ742IQIaRTBHJCAhe/8Rt8dKg+MqchfSUKAjSrRHpNuCgG59J9
opc+FF7Ym4+W9KYgIcVdgVvFJH0rEgwsZsj261l6WpTz+D1zDGudouazQkrOW+kO5NS2r/O9ngG5
N5l+gGCrbGQdABGD99vAULF5BRjNwZfWGr1pbyLH6k+aTWHB2CU6J6tCWnDciryL0DwhgbFS2zS7
fpmltweeqshsYPeBLoa9u05y5aZBBe1VWxUdpiG6dA+5dVG1VHZWJ7ntUNtuTVVrpGtJgkq+mhcV
ytJknKz3oXQ5Udt6ORdVNUu6oVjYohjKquU6xbzapshJleqoy9An8hfORu1WRSnlb9EAZXrGLUPM
h5+0WRfSqUWd97rxWqpemMJ6q2XE6UU11cRO1VSxOFd3GPmZv1zJLJ1kAixlupYkkiVdZlT325fw
VGDm+jlq66wuXp3eVRemqrW6XF4hxTrB8AZuDDKOif+tNy1uL43bUwv1lzFFEN+weHhCu5vXTVjf
YQ7i7YYkeGxBl48jqB9SLJtmajD1mYa3sdV+zfuHIZiTd46DVkTunIqxGJ6wu3xnmf33jvldlaGe
5NsgGwIkabfZ3OdwCNtl1cJLOmq82Fd6GErtxeYQiPCNhUXg1o7JLQ5u8iYxMT53zIcgFRgB1N2T
EXr+fij6T+iS40GHkKLTNtYm8rFttOEz7HXPuicXEKBH+EnHUWiqPOQxE5aYvL9HYDHVN+D6RCid
5lCYIJKR6UXR3k7A2Qn92UfWfl8O1b02BdEJteajhVPOW8Ms94HWfmndeYsrkLFFO4V0q41oBADt
J6geAJeDFp5sZOHqa1YQWHzEf4QL+SUGNLuRlqiuoR+xVCPANop2i1iq2JZZjpDr1K6bePZQGM4N
Xr/4wtr6t5rn92PdPzgRRqMx7uS77muKD+XZiQmYNU4B1Cia+i2QWAYtH7UXh9xwg26n1/b9riZm
Jrpd7s8u0Y94JhE0/YmFKsMZhpK7QfMwIgB0OEX2o7uEh9GYgw14MXsX91+bMf9mLcsLFLE/ba0p
3miDi0kMbgx+ylAXIgb7UGTovpmANtaiT8o76zvzPR8gDUz0DmFonCKzdZ0On9sJroDbSEEVN0bE
1mEcFY1xF6EsovviNLUyX2an6MeHJSBknZEUFC4MA/jigwGiv9+02aMnECY1dLcEsBZ9j8vhlNf6
nd3UX/H6HdFY87YVBIcp+hAj1rrBdxqjA+hDuYsVzhib7x30jobYuNM9UNZxVk8HKHzPOmpf+8HK
8brB66TQnRcjr785E3JiVVzX23lhkYiwbLcpqzvdwbLdQ0/ZKpf7RSMzudg4E0pM3EjMYS3g5/mC
O8CozV3rmkeEew6zbSByPyNvWx4E8YcNN/aDY0TzDm2OdGOBVDkYuPAaBjYXw7QN0WjatKBRH0tm
M8dh+oZLGPJZQbjsELDehd34KS7FsrFCwKxh9JTF+Rce8eNgO09xCvvTrewzlmab1C3+DDrAMFHZ
QAu5Lwfkv+2tN3Vv8gBmoNYYn5uhOkBQy7c4iYAk86IPRGzWjkBNRcCn2PrVQ7JkE3+J8g66L3zx
ANBR7cGcNbJz3ISPQqre28ubwTHfzPnwYQxMb+16E15ykJE05FjWhvPIzO+YYskCubfEuIyshRNO
bxrdwmalxqZYW8zvOH1xbxlYkZlw9dzc3w5Vtfdy8WmqwSVGPrC4AiT36NbIC/YeELOYUSyNn0cf
gwl/wMWv3xcI+JnVw5QQgWH4Adc3wbwKe1BgJIdg4uXeo+fWj61DpH/SLMBI6UeSIBdhue+alFeT
D8Rh0E6ollW8tedH6XwKis17Cpp2a+sD+lcAiqo4snhNZtPa0/w3buDxdonQFIrCfju5NoNwM0NZ
KY1D5Q7vEzHYazK6kjsK7CqC3ZzWu66A9Veb6Jwh6uyGmLygOoyEwhn5VDwCNAEp1dxMy9DfNcsb
Y4kgKBqYL4RB9akCNADWTH+XdADbR8t86y53XgxWGEX+ixDZ2zlxvnmT+DxDFNSCPzUUMVOruUfm
h3Rn+QwRHmxZgoiX730txvx9WUFxFPEB08i+xHkxd6ONGfrZPXFkxcCc8vusdsxtXGDMqvZgPZ3/
2K1nDnMphxx5Wb2tGWQO2WB8UL2Ciohs1SOKiXxXe68xidkjG1TA+/Y6voyu4cCdFxhC+PPZmJCq
ifIZKSF72xmo5hJkqwlQwNvH4IN4W1PxNBpLuHFrH2GIOsA6J22QiBbf3QPagfPZDGt3SzzkTWMF
x7xqXbRTDfcy6sz0ykXHGQ8nEAI1BplOhjRo9cica29j1+UbyiuxEA/YOpgY8lZ1+fkGkYK/J5DV
LNiQ9lL0P/4edkvxgKkjxdQgQTkMn8cIFqiRwnK3y7napN4UXHp3Ni8Df28Mti6QavjWXX7xK+Ob
gfoTdOjpk1ZBJYcSxhIpOCfd5B1zUT4idODsi8K6FHa6qdHOhnGdxlthVt81DdEj15xOiPo8IIJp
Muh15r2Osh6q+dnlRSC1xSHlUTobGCVmnaPdXKxRb++JRT7ZmSGObo7wVTWj/OlpLceCtseVGimq
HJcs+PdIKBiQkeZWn7dePQR4Kg3HuXG3iGUQTZucO2Sn/GNXVzDm2rG4nyLSTUF635JhPugzdmBl
eDKtAKfOZExJYC9vgn6c75FxtQhlE1XL0++RwzWiuGm2Ax8Dh38N57m8H+30ohNOYtJov4fdAOGl
FQdSWJuycz+iaDStkdzEpZik2L3RiOOQCuLg1YzhYPGQpXqA/GmDfqeN4t6yIDsc+Nq21ucZYbWy
vkM29lh03nifycI3xm8ETC3MhyAeOcu7DHPilX1IRoT1UBmCLeemZIuDABkUM37xwwnHxcBLz0jn
bnIC0MfAWL5CGHm0/Rcn3nBbjOB6KAZZaKUrhT9ktcWVCTtdWTXD3mOQYkVHwlolp1UtiRwyyLe2
2mip7KeqRmq/Sn+q9t9ubC1/k5oL9j19if61DOaqJLmqxTLU/Y9N1eVVml11Vof946k8TD1gNkOV
UJ3VCXh/21rnHV9BGVTzf7/tCgD4uz41L35QA5iSoGkmYTE/8BGukdS4MPxs5zVJUtV8DSaIDeSg
rj0ttNaCwTpCN+mEm1z7/7I/REdH36qzpJ5Davt2fgVO6Pv+U+PNxpapEgz9Un5mijOBsVXVjEA+
afw/swXSkxEkD5FWwDE1zey9Y+f7rgz1h1Frgc6mcws0usqOSYgGF27ew6pwvUDqR3YoIuSPURI+
xTIN2izc1X3WI+2B7kNjlfll7l3A2F3e7movyC5e3jY7UBrwEWVzCPXsEmtEVzWIyruxGnEeaM13
icAIZTFZSmd2gLIt0sV4izv9AQEf/ehhzXd2swZhgOYZz84xspJDPzTZOYni7FxFsGcwZNh1OtIb
KLQMyGyKh8T1ETRa7Lk5A5SHmyYwO5r9g9st8LSH058sxJfzUGjLWdW8xmCSUPqMtHKHLgtUwcnD
BAmWu/GPbuGiL2fgFVgG6whwoL5eV1zJYn8k81Bckhhr4WVmTdCmoiY1EIBYX/QtJhbrxsR0fMgw
bOhkoRO7aBNyZ0mNKnqEQ8Amu0e1+mKwUjmFRW3eGeFjxsDGb8QJWc4zvCzldOZtOp1t1DFqw8at
QPYgNT6eU21EVQDtum0LzmuluRUKPV5GhGGK37lGU10Wz8uYu5EI8a3iC8APYxf01ar12/rgRRZG
aMKWqu+HoJYh/8yBI+ajVwQ9+nNQTyXS4PEHNKDjPUIl4qw4p6qmCnOcMSC0ccA2soL1kh3viP3A
hW7Ow5Ia5Ub1Qh8dH9deZhNh5t7VeeHc2aYO39lzN7PufvFZzp9duwFnGaInIVu9vFNYXxCntKBh
3rZFLqGViTT1ML6pCma9yYIDubqxVA1/g3CX2AY+L7oxM3Hszv3YOwflXuKPnblPk+T9At2j2oTr
CXbU+eZu4oySKtEdmgj3jQiWBzHbEYRIuRxxqThVc4lEPkixlWtrLlMtLzgbItfOqpZhBskCLEZL
Lq8ucX52u7g9xL2t4QNiawUsvvr90sN5d8ZliyfTvLLTIT07RpaeTbf72KCLY6G4oLaG2twgKpET
4UHz9Oz+7Km6q8L17hKnR+fWRj1jBtpkDrm/sRAbYDbNHwugDP6Z8jfs5E2vCr2Py/Wi6xVja8VC
EGgNtLwfhRaHA6IOsn2tahq6U6zaC0xzlndqRy8PKZO+/62j2qXOpvarpiviCHkF0oavdtw+VXW+
Nf2uNjeATSUX+rcLU/0qs81Pc//eTDyAYU0Up79cehU6LAEsLNRu13e7lNvl1erKs4HIGY7j9lrt
GbnhfCuRlql89dtnv7q8V03V+dVlqGNVPxwRvmR9fWmAP+5DC1DDBHlCs6v0Oe0xBBqjfiNzhhsL
+a/HkoAzdlfmhxIZ+/ukMQoEBAhPMkuP16kX2RcfFSAUJZb7AEUBU0xfcGxHryj1eRoaG5aCnemn
MjOQqOmXx9Be4ECHyGp0y0OYvG9dsYcoaG6NJv1iMM/deo7v85JipWuVKJuYPJ1WSDy2EqjQsLaM
PnnFPi7RV/CWFvLfOKEshRfOPu9AgUDy2Fu99xGklrg4ffYhYl2zJ7rBctSc4GR6rnHkIrqV2zId
BKYC7V5/DJc5vCxB8QlhMO/9EH2uumhXIfzygH4PUp/NQWuGp2LgPdt1MUwXFk/gQHDhSYv0Y6SB
y1tGlOOsmkDS2Jtfeqv9QjrTOspIx3bAC3LVTcl9Zw0f28B7zG3h7DQLiSE8wxP9Pes0+y6bsy3K
MRhJ6nqwDYC5rzQcFe5qb0TNNPKfA1sY6zKZeRPlHgkAoKx4LN8x7wdB41S7JUBKofatFxvLjHUt
xmPBI/gG5SSbCDrofCy4MQIUpb2pxvZhkoD9okRG3STeo1vYh+HyhVFvK17Guv3UCdQ+rJmFxWJh
g1t9WBI7fEaCd++hMrjjJrmMI8N/idXkUBvxzm2mB20I7oeZgA6PsnXKDgt4HpZg2qrvnOZJ+JjE
pdjm9INWHIIsGO9sGKBj/KB1TossZXAqfQtxaA99g7I0IgLQPYZvn5LA8c7jMFdvOz8+dYQvj+UA
E6cvkHUl+CX18HVUgavSeQDsCtAgRzvIapfdMFT2Gz0Jd0UDtA9zWnTfR0jrAt/TKjdPWVFMmyxA
mreOx29GATWLwtwyzwZV2wF/I3YGhs1fln2QGxoIe3xJBxtdPSYkgCgiWEAsibciFx2ke03fRdaA
+9G8aE8Vuva9N/aoeQAOHHrMWe2+Mg7lnHy3Ii99EFbpA2DuZaTNJMiH79qMyIavDeMuynBv77Px
hVUfWgkORl2ebWDi7h1T3emuabn/ZrlCwP/2n//x+atUK/zBWP2VbWNAqyHD9s9Z33twEdG/1p+b
MouL35K/Pw79i+Fq/2HZqGtCcFV8VJu83l/ZX+sP09AdS5DScywPOs8t++v8YXusYUG6CtNQNNaf
2V/zf1J2ZsttK22WfSJ0YEbilgQJDqIoUaN1g5AtGzMSM5B4+lpgRfQfUVEX3RdHYR/LsiiSmd+w
99r/h0+l9GBByTIQA9D/z/bXYjr2PxeLBrtOlp2Oi41It7z/sfH08rkpwWpmh3Stct25fnOEikJs
JeSbmMNzZnnJc5xNpwpzeUihaAQWx+6NdWa9AWE/MNuvt/lUuTd0kj6AWbPap2AYCKuDYTQttvNE
KpOI6xEXQ7yHwJ69SK0VCFkmkPBDXX9Y7cU3cqxn+vIVDVUVVP7UPJp9VZ8JzMhxwlN796nhPTf+
AmjPicoXLx+CPHZBJxuRdRMmkXu9aZhnR6b+2R37YW+ApWf0i1G+ngn/k6ojyMMnek4YGt+5W5xt
2LocRtx5o6GmT71lxIG7/FcqViHwGp9KqHfIkkh+KIVTsUk8QHUFRpQyHkDjA8ZJNFVfhn7p37oS
UoSse85RUaMX1o3krYqLoHSKsCiXkhGyfFTLs4oS+ziK5tv3/AqXJHiOZoa4ljriIXOXJGwHDYIP
cWZ4RizM7z74CQLfkqBZyvHBLx9GkatzF5lBxA/rXe9bqFaENWT+8gr129ppDkgW17X/ahP7T8k/
p3dLt24YgXWsKVQNY8MEog9unNtAmMzOM18mjySCmDFjpbMw0+xOhpp8yLrBf9fPGYe0Uz3Fw/wZ
TeW0Rw817lSZTVvVEj0LMG+CmdxNYF59AyTjPBqkNoy3qh0NAlCI73FLENE+D8F0HzSB9JKohl0v
tWoLDqE8qF6Yp85LfSZ1bfYeAVOwU+JgNNHi6UeUdKjtH95HzSHPSvtAdrB+xSJKyLu0XuG/R+2O
PIxZJN1VmOUqv4vqow/dj4m5OYfIuMls4snZ934S2roa8Wrq7bGYCcuJs5z051IVgQbFAbogVmGt
dpKzMWn/JPderenqoOLGeta1UzxGzKvNyn9wBr8+znxRIOGARXryVU6WiYZHpE2BMgg2mRZlfti7
go3Sivy3atKKSVYmhtEqvlpLzx/q9YO39OcoX0ea1QAEJi943dM0+p2Fig41u+fflsIzLyKdzQtM
4JJBP1HXqZ29cG/uU15ZJxEBUpwydRI2IbEpKT0uC/jn2VJEJSbAP/AekxJftqR81lWx83HW7oDm
sNJdYzKymOi7UiMwCkIETz/oOiKyvSDBahH0Ur1XytSCkR/51kuXhnjw9TmdIJTAjA/N0iKoWRGe
6Q31zqgpzV6nuRrOlBO/LSxox7ZhxOK4dOwiKwKpt2IFyITgI9uDWm4g6M4NOkbm32W1LY314Ssz
oYGV7WHWANP2tuhDIHTk/LEbCmTl2kFn1PlOYSg/p1P+oSd2++RL88WN81MaWdaFLRjobxL0iimB
1kuK1+jG8rOURui1XbWlgXYuvHc+nD5OObkwShvF8rzMpjqizuHFnYL+YCG3t1hicOdL5pVD5IJX
IfotyxIPZMnISloVIACKnDeazTHRytoNpmI2H0nnbC4ZwaxZW33ZNuwaKWR20pttN7+xLdn1djpc
pIk/GIS7OPpDhrfD6pnNsYlyfNCxcwV20ZYoVKWOMnkeT/rifwq/pzBj9k8bW/4yIgIVXILGG6HJ
X0D48fh6+6Gx6ksMCenR9ef5VrNR3xZenTx4anGZeCRQgwQsUpiRhEVprCh7rzWf7Vy/mk1fXcXk
PS9LjjlHruxDZu6PDTbqUjTeb/b0u0Y6x7jO3uMJ7hPeCbGrAuqv7Ki6yKGhzdPj6Hld0JWgTkjA
QmCXJOkmNbXskNXabyeT00sWmVdZOHs7sYaLi4oKtHPL9ot8vQe3hS5GD6XTdj8bf3VMzteaV/8u
0WE9d74D/m0VysbzOICrXcxtPLTc96MdndacFLvxvuM08t+tSEWPdmsgCLcm1HvRdBgyrNZTBjje
LTViEaBjw/PJ9iXyvaclEfIrcyYbyoH2pnSLoBV3eCN7Go6fbSHcI+TOwH2u98O/LPWHvaab7Cc7
mTw4VcPloS/pocxtRZ2efxap8RKns3YWZMDim8lfW/WnHqPrkJjiDX70J8u3c117WbDkbnKCKoZV
PhlgADj8aMsSOyKHd/toJkxeiGBZS8uvRa++FDJWmMBlApCSCXPskJwYx0zIZNqzn+AVH/TwB559
7WjZ1k8sE/+9iRvnsOjxUyqKeoucKnnJVE4Ii0pvM3EuYdXyX5VpF9w4QQkrNDBqfzzbnZkc0qb6
jBIiJKa8xL6WJ+N2FEsZEldOhkxUk4fRAjdzExOBqyNfGb9Z26or59A1pH8V1njQwZTTFQCMc0aH
gUxTYy1k9hmKxZ12HumMx7jSp4CBjwH9t4ofIW7bl1y6X6ahk6nlmm+wkmdoVcbTkpZMrmzXucFj
suNp2rvANnFvGOS7Y5AO10yHwCw0P4AF+M9U6rsccuNdGWd9rPx3ojdvFEbfS5VU20Z1xKvm3Vs8
+qDAen3oHpZGg9EpvhNbTSepTZ91d9IMnEEuQrXtPfTetI3zf18knsqOiaAzU5lH4nPT6oe2404c
BgxcRdkbQd5Cuk7sjjDAYh0Zmt+YAR3CUVj7FXpjPZi5le4ZuXmbxIYaa3eVOLT9QCa4kchXmWbL
zhdc64O54n4k7L8CVt65Na3sCHTJIAZRnfSoEPg2S+Jjpj9ucbtnBZFllYX9muDaEp5+I8M18PqR
9pyE13EVmJM3g38Xp/9g6zcw5nNXx2ebsNVWSXmscwI5B6mdxzWEjFkmC92u7p47Pzr7HEAPoLHo
WPKSTLC2cxldJie3WbufGvYcm7G/zdJQFQAD3w7TM5myy66Ou/kW6yCiOs15bQ3gB72rbyvAVXvR
x6GGr+qhzL4KS6/IjlE/re7IXeVH6HSJ84MsmF3mBSRu37U1308eg8nWJQkuJEeHPM/ARuLyi9kl
AWLM/eopFluXDOLHtOC1L+u2Oqx8lz3PtLUTmPH8uONolANpqr0WH6clg7FAxP0oBQoOd6B4zKYH
OEdg4SbYUF3r4CQSDbTf0UweXEf+BQ0b7SWTMTdZZUm2XR27ac1g17SPSSbt2W5eek+TL1l4LyNy
Nk8MuW5ZWRl7vWnW3Oah+hybHVzDeNYWMKH5Hy+j7LDNLmjs2rsI6sKgjus2THCy0If+qpybltjT
FbzZtwPPLSyXgy4aaF0oGp8NQmvmvvfOAmlUQ/PzgFSmt4vqXIzqnwUB7KGPQJlW8cKl4KUWIGlC
2TM8UefeqIMhJbenMjA7923WPwENRm44EVyWDU/UrCWZygj32QAuCJ3j4pBYOXtxLVGb0YoJtvbc
99JkzK7li34oJemOJEwRcDnq/TknRpCFDzyOQsYHRIZvdjekoWVGr57Wpoe+QWriZNM1oXbbVO1y
rOqBKOie93zPd+Sa2ms2nMxItJ8e0ETKoHpEGlnb1c6Kp2cfiPAxxxKC+uKg53YUED6lnxzzJNcK
uyGmg3jZAcAAnj6ifcf5Vtr1e2KvinanPoqx5O6sl1tuVGwzE3WRabuZ43km0w0lk5UaR5DM1lFj
f468Ffa7RhHeTrLbjYzZadmrn6riyo00Ntg5ySKr1EWSJkaiYi9G0Hz08SFdFzAuzULNkWj4TcSC
1XC9UaCOfJRtZh/vxRDf76aWs9iNff3SpQMq1Wgwr0tMku+0+MxembIPRZ3ita6B/IKHS42UcNOk
eM5LO7vw56fCFfgEsTxvtZzY29RZ2h2IPvgitmq296Js8qaZDQZSk8g1WRX0GYrIqfzKZE9+KduZ
h2bImuNY6aS+kqP64ABVq+iJdr6niBh0G7XzTd86DOQ7b1zIQ1kDvjidC+eltcg5diUENp3bcueo
aEcmkpxulq+MR0aJCEj5w5TMMb4tVh5ljS4kgsjsO+Ut9pklotU7gWzvjzJG0qNGGDWoSJmoOthn
UrMpqCr9o2ZR+A4pNbXWWluRlnhoS16VjWanYWKZrFvEpfLJpOArw4/Ux51QotrJ4Ws0qbAc+oAN
Iuwd/NJ/nqhF0PncqUWf/7ERU8Olr1kk1zVvFQiD28p2IYR31hJMS4tj2AfiyHU/bhuNREl/PJox
a1vmEeajrA3YpbJJooOlQRfmxmyCIs4+sxwqdNSR8Xo/BnjqWJe8Z26zXLvFdAJg/S2r5JxhcIzS
TU7TwUUeEphm/OhPVfVq1NWn31IBy9E/xBSMkGw56yNit872PL+UujuGstcFYcbWSHPFTTfTsOhI
fQmxTF8XsiW3ad7KveOhXR38WQTeS+12YIFqvEIEFbK4aV3kGW7Uhp5G0niRqQ8f/ORj1MP1LcAn
B/76smxZbRiThQgpzy+1qj9SeJe8/CoCn5GVncnF/NWV40KGAhFqMAhdVFkzdOYl4gklYWBAW78Z
WekE+bB0+1G4l1VHdHImyRslkt6eTXyM5ylHwGs3R6NxfgwQ07s5gosuYxZNVXqPl4wm7tXOCtSI
ZDTugnvDnQpoSlFfviiV8xMfjX+S+oXZbJLtknj8oxiBB2joyF22xUNP87lNOpsHVzbiMCADf9An
3mopyuTNRJDTvm08fXXSZ5s8JwpZJgiPlQnNNGnFoesQ09uGnwSppwMNrU0KO8MFEp/Ki2ZbJ9ej
WrFTcMkGmwV4Ys6flCiCiMC2HXoWYMZR3x7c0Dc6GOw5133Pub0nueObCMc/3QKElaD1pZv9S02K
6FaSpX1pIu1YoyA/QDlF+YMc4maYs8tzqKazqjFkM+sotjVS5oqx8WWOxi86Vz6hGKPTIvoPiP7u
sTad/qmVTxUDSW7x/hpxH4WY/0XQ1PxcGFqFg4XbufAflmlEpQ8sekULFHu9zQ0ilmafYdzyV5A7
EszNnFGK04RlSjwUpma8urFrkRa/FGHq1cCK6E25PapbErVHyzH7KwQPFEc91mAXtaLP+paIu8d5
Faubk1ccUwa/pJtVqCgNrxObTi3Y/5lLrzzCNCwjMtY1G5UWfCVWkU5lPOqEX+N3Cvoyid4TowsH
vc73MRGmgWFR7cgKea/PdtUvwzSv80c6gj4cfAJd6iLWd6RSQXhVglAM7BVbY70C59bUHyI/e3Nb
0p3JqJlHlR8W1T6pslfnspi2C1nxr66CwmGhxmbTCeVkDjNQx0/9rN/qQlvnOe/5TNGluwKMahwR
C0GY9c5PjCLws7z5WAPfDGL6uC6XkEB10jM7UgXS1hwPHm1mWSXTUVvEs1F2xpMUX+Sm0bBO8gnL
wt7oen8nl9IJNK6DI1g5OFT22V4q7aAqNW1L0533OWSNwLM1n7cxCb3GZaAdvsDM/Sx6rXtvxMLA
oPrda1r6YhfpZ5SN5RkR8df9xsrYTEZd5e1gkVZ7uWhvI4OYxXDblyTnfLFa64K5Wd8kQz+GHHLm
kWOFkv3ZivviPbEgZIHRnSyfx9YqgKFxGZbpaF5h4ELc6KI4lLzI+/2kIw1xZXcQ+DteF4bzNCIk
NGq8qLmrCbvk0ZI3wNqMLdURnU0fWog92MWE3ky9F08GlroIeDmpGGKD34RZkxH/cxdPPRUFucKW
1t1mSkATJiUD+18ZwFHRZ8yOrBwx6Vwwm7LlGfjyv8xu9YvD1sYpE3ZWjHiPmYHrzJ9Nhhgdgcbu
jsRPcWxm1oduBm++AX6AMaJLl/yczoTbwN7s9/HceJdKSnwxYniR/sT3j2X4OJbtwTGtKhwTH+BZ
npETrYhHRppghjXOBnR4s8J0Ydu/hxEBoH2snan7NJBQ2AZTTcB/y9Uu5wS3QkSJ33mBkJpPCOMP
usdwnhu0zR3J84nus8tafRXMZwDeMwqIud2eutK46UuebqyBbobKZnpqvtB8SniBLdnz8F/gvsuH
kty4W5IkQdbpH8nYW1+x9hlF2nBOLefkk1twdE34oZkoTjyY6ep29pFBLtRTck8ORco5zy2uBRr7
Xejk+rOWra7G1MNqY4zHrJiY5loif6kAmPtLJTk163k3Rrxm5Tqstabu5qQtw0yCmahpiUtbMnaW
koDsradX713+PLtqYZTi/llD6U+j5lVXe93CDNNrGufe1Z6OMTP0B5972TSm6OB0cNs6GM8U3yyV
FlcjI6KcSakRImLeODDFqjz+kawYTnOEkxekItExcawdUo3auiIxYg/qVmzrcYo2Zt/FezJLjM19
YjHCOiZDyStDLYWMgoVoDSnSyn3Ttvm+TqUferzVFzCCDIGSJ6jVN2nRjQNNfxzmYXwHerAcuZ8B
Aok/oyP9lzwz/JfaZkIwM5sQ9tPkamprGJq/jpyJ0yrdowaCd6uJqHlJYFZoFHeXKc4/OtJyTxyX
KUE6jf/MfGQr1yTAaSG+kaxxArxjqBpSWYcqnwKNBcFJGYoVslWis8Q+ISbzl8nUHMw8/oKiTz9c
D8B53r43zp9xBJF/zymC/vzPzX02hev4Q8RUzsnsHz03b06ybh5dd6KwJZTkOZvli0t0QEj1NR8L
ZT9S6oCO0fPk4Cfo4pNRdg9RQZ5zIQluiRrTPSLGxRU/GIDIZMssuF2B6BmLXBJBhVdRH3FXZCa7
iK7qfo91ugb/QI4elfFEYHG5F1r1LTRirpY8DlNIJ9w4inKYI9m8229nTx2KFlxjwX3kstprYm8K
M1yrd5zHSBLuoFubLmNsnBc35LyoDvz5ZKwf9J8Zg3pX5upwJ3P0qfOiM0LZ91H0pTWztrPB4GQD
Hl2Ke/AzLRNXjU/Sqkw/iSE5qFLAomom0rBG/UoFYoHPwf3sdTbJyKv9ous0eXAGQPQ915dHKOjG
Z3q1STOfyt8drkNMVT2v1KHMV4yN0t1dgwf1FKEeK2vBj43Zbcv6s02eaCuClnzK0CrtR5JYnL2e
uY8dK+NwWppnDEo0vAUyPa2MicdZv898dBcer0OPXfQF2ih+/r588wZ5yWzSXSH/BsSazQdKag5X
aWLFTh3kOTqmsD//kdVBn5jCUhHxtjJT7h9iyvVcevpRNQwHpynvdiWb9rqPoPsQN9IWP7WUKWcR
OUx39tUKxLKc4p8nh2U3xGxxGTR7zGkwHSY9yuFceeE0N39mIlQ6FkdSyx+y1v+1RJ93WBTeGPsg
iZRDZAMya/0Q59go4kSZwR2tomtiRbHOQ3AH0Nw/MPLtcTctvFdWi7WNQwJj3vhwJ7uo2cSMnky/
+9UUH5v5i0cdtKXcIwJGrXsJWx5tXYBaLSeahpGO0DB4pqv8VinIGW5aOQGhKBt3cMFEJXIPvIAM
nbJ8UGJGVFRsLVA0pwoRMk3WZjbzaZeCMdoDBv9N9MePtJewr73XJSv+RmTN6HKMWd6wyOCWdHmt
HO90I8OKybxO9PdI98aTabfYR0b15SQMKWsSSVEChN2sPXWzIM2ynqBsmAaDm1I7KR1oWBRj6Wiw
BZ6a6o38IjsYdL1DtYhhShD83QL7xsZ/uUN6XDsjrq+LznKC/Wxk9YLfK+fFE8fvoz2ab2TKoVTL
PSCm+Wpq8IZ9XMsVQKXeMGdZwX1HsnSyPVvV+m89Phip0h81MeS/hCQyQqP6cLyOMA7DeU202dzr
cOxPeqXezQlOk54SfzELx2aNEYcI2jizCUn9VPgU6B4xfEfgfkig3jCxUvq2Zn1CLwPZzU78fuXx
xjvDgeMzyNjaoKUkcbU5TesHFE7tnlbz9t+vy9XGpZgzYsxz30AvXFrlvZb+j9O/t2lyQ7kRkQHS
fANynZhc+MOmqtwrHgBUQkP+b9ZVYPu9ClwN76AGJhLPkjgyFkar0PWowwEDstexrUNdeeZJ4y8n
SBwYOPIcuyR+r5cxmeOSoogXJXob8sb37kDf/ocyxUfd7nedgeEGPVth35g4bu84L832v4VZf+np
yJu3Oo85BbD7MndPSzx/2b7BUeDVNDjT+KlV9Uf3RySPpeFiJIwedBSHm3FYm2rzrdW7F+jPJ21i
LKPGWy0QIZlzkHAlbCNmQe4wBLqBQr0p/be8TZCfireETz15ibGbrCw/OCvtYo7q6TAt2racH+Om
sY5sNzC8JCY/YrdazV0DG6GBindhQtY0IT6PcGbJDE0o7TZoTHrawQah9sZR8lnkZD+ZbJLKwDHR
sNGwQmbM98kSx8zukpzpe3zLzYZpREWWLeIYhJOQ27jCVYqdwFCUL7FNyDJ514TcBYk1sjomZmQd
aegARqoNiQTlrhvmnzu/iiS0pA+AdDAy0CoefRLjx7XKY7vYh6R1fASPOfEX/XSwsBMNSWwf7rCu
OxpLz+zT0NQzUzRTO3iatY0xDrrQ0Q/oD2MSbxraJMv/KVdcmhkv1MylCRDFY/TFfGCruRlNpe9f
Utf7pCCOA0iL1zv3a6gFlJfZMQgJg7l7hwUWkfrFZoIWI4Oz6aiY9wYx5Wd2KPGukwhPx3LC6Fo3
Jfw6/WGMbESSpcEMb9DD2JLQHJII3xJl9eyB68Jm9EHS87i3hHqv178WxR0XXsOz02nPVAgDE+bo
qnP+/Ad6SBo1Dsw0q3aZI54aPTnPZsLjiyThyDZgLJKqXhrH4YiNLApimRgBUY47zrqGXsWkL4T9
INlQr99tE/FzT+KFt3ZVXlEtNPhLKfrkED/qxBtFfow0fbjW/ZKHbs4bPZfqW0w1sTTs0fqqpWle
b+n1O7//aiq+xxQDr0fcy5YUw08WmPD3q/J9fgZCB3UPcXvdNXtF4VtTzjCeFdHWrLqwaNptbZND
XHo37qtp1/bNzZeZvacpXU6OPrAEMPDtLKV38Wdj3o7Z+GF65fcQu9j4QOxvtYLytwQ1QIds/b5z
xhy8GxzPVsVSTaCL1yhPIX8aAhjfWB1bEhFs07DCwZjeHdyvO45zlJVRzjzez1uyie0Ss1xj7woh
SFTHCB0UfsTVVZBtl2ijv8K1/gG7JhyKOea8oE9eL28GWMNR674tXXu10/marK8UYUXnOHYPjWHf
OnQ4odd5eCv6HMcJZ8DWG9V16Api3bP9rLssJ/E12lbzrkaUXW7WPub9fLaYCJ1tPdkpq7VvVls2
bCSAQZfu/MAz2SMEmF7jcbpS2T7TrYlAoO3Fau1qW4JG/zkGBwS9coBhzdl6S/EheCc1A9jkaFSX
ya4P/UeuD+ZxAcq8rSYC2d14rHa2/pf8KaonmXZbTjpAeiPDvCmKXlpaQPCRXQtVGfQhJpEOtHUE
rWzjF/V8ImglRH/LKbgO5ixPxnvitjMCI6skeeaciBgrMsZw2GxDzjNqg5ORBO/jsGbLdTnU6d4j
2i6WIAdwavAG1sLWaqLQybviEBukSTGxs7cmaUND6ehHXXT7Ku4YF5TiVwpt7agbFDGeuo6sRM5t
KpgmoLgZ0unax4gAVlpPO3xHWfVb5yneuELhLTcGIuFa9s/T2HxVrvmlEXJo9c5Zry0Np/PvykDC
IhWSWAu60XF2cLLRsHfbis56WwHS0sabNKcjHY/BLbnJfH3c26CDdtyPVeDnM8x25RGMuFjv/mSr
gzH86IZ26AwzOlo1Whh89JVPwEiW8cPrvbwNDcLvNiAkXj0WtodODYd8jIzT5PyNZATEwY6PDr3k
tnWJwfTlvxYn/6ePRrzuyqPZJfmXHzZ+EeOrb4sDgbP2frGcv37dubusI+0UMyfT++iMHzfduMuM
7S+tjxYRlTseAHEBLgMy2yFmUVRmwAKUDHYfX5c9wyCPbPedFwEh4AyEkq426Y8QBsQZOU5s5iO/
vBI0Hx/M/qaPSHfwmW5VTqpvumanMHXW42+LgnVdp/xxiY8JdH4zZR7pgAgX8e1w4Ebo6HOd1Fgt
nniDl0dIGBMbInhVkZpiJk0vLUSpIxIstUXJ0D2Sv/MUe92+zqFy+sYP43vnSQyw9KPmgmmgD0YI
+OGUMq4bcAOyUrsaNNhO6bqgBuKQAyo7CALet7TSn+VwrAv9J2qB4cTWnIWp76NJ0iWJq04VRgyG
OK2oUqBVFctF4M+LfG/coaA/YxujAMFbobUtMVpovA+WjWzMtGUACaIiSRFWb+94/cG0vL/jZdnN
KfO/FsvKmgRgbKWbsSxfgnmns0DbR5n9Zbavlme1xBqhUUjnzF73Vyh/UH/s9M4l34Ehl7SQueTV
M+IKsYda0LJQRsJQikNua1xH+Y7hIx2UsxDmKiFv9uDXCbqc2DfiF88r+zzra7eGQoecocwr4rOr
y09vdoPSHXxc2xuvIY6Qmjqh6zBJbrU4NDSbZVOXl7/9qVUbff3G0O+WABwx/lWRfUi7poGUZf4I
5sFktmvOXO1QDr8WNXZfBaXDajT6uzHH3KJRJHPNATxBP5u0hH0SuZi16LDj5kaXxyWtFw1OzWW1
cQRFOqijXaADajtj52jTJiknAFaEqJUMCgIrHX97rfOy9Jj4GPMHdZ0doytkl5KhKWsj5o7bwh+O
OimYwp7bk+zMnav0/AC2wEcpY+LywKqQ4f4sbKvbz5iuN7Ex3bQ2BsvEq6POnROLUazRUR1mtmaE
kVEdnRkqPbkfeRB7Jl7TzvjD6peAn5q0qS4jH3Yx5yc9y4hKutHhtBDbFtz86JBtsXw1sEA2Mmp6
hl7zpwusxO+wR9T272ICuSQmT98PKe/zUo6/EP9gq+g9TBuFf2YRrIVFW+4Ef2VfCDy51TxQ6c3I
kNavMsFd3zewaxoblVOPFp1R0DGztPrZLaunrOj9E/sbYhMi9U/qyXywKvcC4x1T8MA6gl6VGHJw
HCKX0ETi5JpPzQYfnX0YkOeVxfgQV8LYWKuOuOLVWjf1FOiaZNHM3iKISSloGaRs6glMqBb/as3n
qq+Wt7okMSjd2ROl9WSaxj7NZL3tPO4ip9SZ9XqTvpl1/wHdmIV7u5135WJuxsr9rMAQbHHJI3SZ
XwgAoLl3TLKAupTtbrm+GnC1Y3Iytw6RhO2EF1TXs9fBNT4E6yMcHcxXkIkKMDW8594KdIh7JBq0
6bw+EJFZ3bOViOTMmuoyITwk1sFN975pnIUbfSS+jIKh9/ZZPKdn14ZCXjqwHpji90T67cohhoFC
/b9obbDAnt6UapKcD0m+Q5f11NTFNfLmbm8YvGyEDT2Hjl7bN2V6KtspeWxr9St7nAf7D8xkFgJ1
9Vavnnx99L9Sokn3id9syqQglmwx1jFkeS4WWotq7HlPoAYbyVJKid60Mkz1555VfGpyL/uswqjn
03dS6DMKDzOGUcucU3f601St70T8aevZh707XXm5jT6M/bl234Tn9WuqWX3yVqrw/cN//5YY1I2r
cGHd8YGQV0hNgz43lSX8aWudPd0/3CFw//nt/8P/K/F8bHoaz8UvIEQIBrfkAlanMdNBFsz0mcod
jL1oxYtOS5jLSKE26snJJp08y/rpdP9V8n9/df/t//b/7p/yn7/xv32Kbc80CykWkQ4+KydNY5KB
1ibXBFPGLjZIF9dljzJPRUugdYxnkiXbVUn7Zk/2TzzE7TXN0mkXubm3sRtxrkTCdMTVq72NHJnk
cvsHkjE+QrLBqJXQENUnYY4MBBVr16FnWjiN2QOvvJAj1tzPiprkDjyaNFJ7cClhXlH6BkUpm0rG
HISkcTcN6Tnmz1WC7hgdy3ZYDgzboq8vgyjNi13848yct1LnmBs6RSRN04eO7U8b0/iOM2sIVNTF
AQBXB8cCp6RFgjo9IcN3fDKR+UtwdBwjN6hm66s2oycVR17o0cKvS2xtWO0ArnGO0j4wepagkJiD
QuHZypNr62cWM0NM2eOIosh0IQCvFaUbae9D+U/v/PJlMn71hvrLcDUJFj16ixtsEbmlMBtjoJF5
nkEHQFeztCZefhHm9WCTA05nP83yZ1HZhdqFa1Dv3tFDM5deOAqUKB4pF3Y4DAGrGx5hOsYAUWEr
Ru2GisgKeFBvU+uSm5ymfIbebk0z/dMxoNgQCkFImj+WB7MVr5UGwaSfyAfEEtZv6Zev1lL+EsP0
MpcUDrqTUvGUfoGmh4RQO47PgqDuMF0W52RZjXO6syQxD70WJJlT89LRzeVM4njuEWo4K7HHBP1Y
DAM8A98bttHgwjzpf2BXRazb+YJ3OqScMwZZzzET2Mbr27Ocrya76g2HJvF4BRdNkJY58UPSJzZ4
Lp+hGb4kvuhYr5tj0JIeS9rK7J3cEv+vUGWz65zKxmSpkL8zTp38IiQY0OW7Y5ZelgruuM6B4pug
pfzirHy566HzHuy1xxtlnbM/gP4ct2glfMnPwohL82x7yweN4mbpceXG2OcPddSe6jpH8z0bh/vj
N9qr5XqMUGbCwCOYOoty6bzLDy/Pn5zZesomdG/Jux2hAhJ6rSNLYLDMUPpG7ipiAMZP9y/kO1hO
eUzaxMg5cbV9z8xgTFr3gG4D0+zCLJYgTRy5SkQQKs2wnP3p0CTjeBiVE1qOrlhamWzV5TlPHY6z
x6zKTrIc+HdHZvqKuAXP3f4Xe+exHDmSZdF/6T3aoBxiMRuGVoygJnMDS1XQGg719XMAVldkMquz
bPazgQUcQFAFAff37j1XEd7eLhU+OMyH0biy+o/dNZO8typgLWhizE+drl0MBdO3JCbTNjw5Qntp
epEtDNf7XBfa0YgswkPttzFLXvuqRdMIacPuvDfDCzy62JF8aCGWgCAJ9hK+wkLQMjMNE8kzeIVa
eq9aKdW1bUQU98PhLS6KgY4/9ag2UuKVF3n8YdVAfchF+V1N7U0VxNG9RMhwQ5DFIuqSTUeI0H0W
0NmSY/JsE6VyUhLm6ywfVjYdKVrTTnRO42irKl6A7dcMTjDI3V2fherGhXs5GU7z3lW2MqzoOFYu
JaFSoPEOzprUWM58nk2X2fg5Q180lPZ9TynHp+NYIOpY1wM4lGkV1dkkZIKIWFcOnQf6jsSZJd2j
k1DnSGRkE6ZM1yEv3C8R7gPUXDJbaU4y7PXp49cISvXkaxCrlY1Yrmp5CHSwnn5MdUtlRrrwmGds
SAG7DXyLvlURvUQFUd9uF035V3jtYbbwFEsHf+Tup3P/04gNi3x0wNLKu/3QrxLMKwuis12WNILQ
JDQz9HYIVpkyDYyJjTlv3AIid6dTNyjC6pRpbbvR6EQ4BqKgpNxlyYhpvdFV2gjFXauJXTM1NOaN
LBCoCFVR0Q16z33cWzf4Dgp8s1MWUtt/AzJhLxwXqTMIlgNTppxY6oYw7qWp+yQGM1HEOdHdtBSs
99aEnDWnDcBySoQNncWZOqXp4TMsNiokNemJkaXLg06OxphW3/Qwziiucg0KABZW0z3NUnVIL06z
6ELz2YRFAnWDhnZp0PNsq5ODvumtKOjgFQjNMq9/qaYOdu7E8VLt4m/IpUDdOIV6bmvU77bEeOeH
JMiay3T0wgsi42YB1gXomh2b664m68mzevoAKlnfhZPJJeW44DAqf+ASVFhJmAerDq2z29DSzkat
+u4Uq2yRCBgv8DJ4qhivnaRRrKqIsUTnhOfYLI/UzxOyOZOMeZk8pXz3lZvl96Q7fOlr44GMyvFN
yfODa3f999QIT+6lE2PwVqX0tEdFhHRwCtTJTgQkxs+fAQItolF0ALeo4A9YBsaAJqqrF+GrLt03
oxPVt6F+scmyTDL14jemxWqpE0szM/7wbMSoUe4rUGecaOW1OmvDDMGWgRdlqQV+QM3b+x6P2DDB
liyCARmgD17+NNhIRCttdB/sSQLu5pXzSet2TVFf8ETeWyXhW6KCOVg7ztpJyydqVDSuksktkI5r
lHGfRXQx+zB4hBpAGT0UsOMcyX8Gdza7jD7rSeUfhIeasmkMuWaWXeyEj6gkzvOHHI0cVNcafXEN
PsEq7ztko6ZrtF+dBqSOQ7/3sQiKfcTM9kZk99Ygm6OnjauSGMN9FMISbAOEXUNZ+DhgNExR/B2t
wC52PtHMrT58d43kmPnRJo878w+9DAAVIPlm8W6tw45flCsNcZaOpu24FcqNicLiAc8X61w8Td+F
v9VGpdiOzHCXtj/Kgx8IHDNSu1QCqXZf0VYkzPGow64c8q6E9UJSq7RksIn1gBIw5baTY0EIRC6N
fLnOTn4Z012NJrdsRTwDtyTtrdbHkEQy3d7bU5ti3qSsCffxSxc0xSmLo+KUVqG1cgqqq++7FPI3
dWMSvc5cZYCPfXGa4BXDsWCVRocH/+V95HhiabgteqoSN2qilJNNxFUWcdAAwRA297s+Xom+qRax
ZzW7xq5fbXuMj76YfucFlRsz1sxjGStPQuruijpAtmqCPzTbmh6RwzPtoJY16oge0kQtLWgHE5yi
8OdB5VgXMSLXBHp1IPDLogcwEojRAbxK56GzYiREIiMRNpcIJNw+WVQZbvUOOSbmDabEukktqcA0
k3Mz3ippRj6OpySLH3yOf8MiFVPo5TuidPftf/7FpFQzBX5GYLaGbmMe/EBqlYGXhAV0tq2l15h4
xlo/tY26D/XGvePXNZn7Q/hJRtbAJK1WFlwInuJ0/scMUwpTKcTsCaxDFC3Rc1s7THDTRN+Hcahs
ka+k6cKxIDx2hfGnFcpIAhzOlZ0s/aLewnqI9gNTeBQDifXYJG6N90NqByNGh48/GlKtpo4r6knB
Vi+8tyQzulPtltFOl8a58Eb/dN04aVZvE18++lpJX8tkntSigFMH2xrpr0EdKFTtXtpkVP7+12j+
QprVTMfQpt+m7RAHr5s/A127AEPEqDf+tunsbwXokTdZRe0iBhhwg+nGosLRhq/jazHUaH7sCW+l
9cY9akeBHCTJd9JMjHv6r/XZNsc1mgUMLCbhTCHF7gf+cTHjSPtRHWo8ySQ3oi/xL30cWUt+9/Uq
t6yviVbVe8TBwR1JLYSRB8GnpErQFPVj+qyFfbY0sXFPMcKkAQF5urU1uXP6AShQj05Nx6dn1uWO
JGa0ANRinh2T/vnvf0/GBLb98HFzDYcpoA6c1rTtyb/6A/g2M6SXB+gCtlL34Kem7cry6k3R5fy4
kT4wlRQwtqqyObQqUtagXUd8BjadIcMd5eFbL3OBS9ChsIek2s4Gtkg05Vb4wl2l9BsX30SR+mdn
Vfbj8JT24W2vpv3Si9EyKl76pkRR+6B05gENz+9/Nr7u3/5wFj+ghVyYlNsPP9yAizVroQoOVpLs
kJdSPl13uRF+CooaC6SfA0A3+UPQvYLPWtb9TaGEyheHoHevzZkEV0mxNSORrDKHZiv9U3A4g1Sf
Kld0S7tKKXXzsbqpxxzxCh3bs2/YyQ+vYhHc2rrR3A4ygsmix83XllukpQ7Zi9V41drZIP7p97hy
tdsxr7Ol76v2G6SyXWrSjct69VltorcQgugTsxu5SXDAbE1b6vcJQvAbtEgIMbvBQqKuvFD1sR6w
SsBjj0JzVbHmWORwQhclfZPtkFg7y1jyn6Md9OBSOUBNwDs6Dzz0iHGhQ9CVSXAsXBLqWcxyQ/Dw
UlZR7x3qMntpa6v93tLs8szmUy6HAY07UlBd3DctOobYFuWNJhrzoaCWvynSPtsTZMZfWcNImpbI
+WzZWq+AZM5aNYrv3Fq3VD+9g2X1GGpDz7tppOM/Rh5YaKkJ6xabHY4LJd1iugR9gckwCtY8tysi
yrGodOt6LOo3bG8IxwEcWRH+3c5tjnqEywVi5sLoquI1swFCuogU0GKZ+ygQ6bYxqmEjgKBs20i3
UVY1hKMxzQggQLz9/lNo/HonEratTXxpHea49vE/jAYP1Ew8uVuXgulWRbpsUNo8AeNLWv0S2uB4
TL+a8B6jfkg0EpCgmfhbJPSs+J0OeMPUcwxV/UsqqPOa9O42tkqfXB1IpEgBiY0u9g4IEtlSTqr6
iQJqN3W6AGK2EnXlrIzcpX7vBW8I2xBtUB1dmOl4UhvOTJxObFN6lf/wY0/PqZ9vLKgpcL1Z0M8N
TdU+3FhAHirwbexgO9r5OYwH/awPob+wEiW89YU8pJmebjM/e8x1F5k88P5HVjRnpZMsMKtaXmoT
j2Vr63R/hH9SvMSaipUGMhk8y0WL+ttPW5SDkxBy7D9ruP9uDAUHoB9FT/wTFUuXnlhc1beWEez1
XGwpR8frBEDqTWWXAtJdOoXObWr6X8uRdtY//Ao069c/vSUsU7gWfg+qj9pEHf/h5mq3aoEjuAy2
rV605wEo0EkC9gFo/mrZTXM3+lawL/3wq22i3TDD4qWDJFnZfr+2bJWCXOoWb0l8blrtIRliVMyp
bjymtk9CMDFqDg+Rgyir9sUN3zxkCpe2a7+UvapudcDW60gx1WeDRDwUKfyn1RF+lSE/N4aHfJ82
dpAnzxmNt/MYVi+K34SL0Iujfa1U8sG1SX3PikdJRWhZpn2xhfJzSQq1O1e0kI+9P3xy1LpFZpqu
SYVGHS6s53qIxLnRTfPM/fI1MUN1aekaH9MmbO7RDxlHWAO3eikFS8MUe0inwCWknDH6pliF3Vic
a1o1y2bQT7O2hHv2rk5Y8rdq7yAPKcf7Qmj3jizygyyre8NonGOPIOo+ZTFYuCOKY/SShPh2ByUv
8Jw0WbhxpMBNMTobCXq/UUtaBZ0acstz7oQm4w2ZFuoiaHxz1UFf9LEp+oWJAt0unKMuagXREvKX
HmnZmvrHN3sKHcRNDUDWKbNFJxPvkqTamYpDsonaBMikg5KYIL5qFbJ8X6laWi57x0Z8pynxOtTj
7KKGcovkFPleyLrcGyl2k6UDPmzGDmUs+i2ForkIHG+llZq+MZuYW8EzkyvmfwkVPSXA+Fx/EVpB
5WsckHKN7ZtqGzXoIkQoOCOZ+xF4gQQJkkIbsW6oiMYrE/2CbvOkIdk6dynFUROHqYMw5wZ8b3Wp
EumuCLI1Vj2s4lU4aDGt9QwtoI3aYgjVR3zm+V0SgPbpLK4MPIu5+ug8oxS7MWzWfShMrWMqBxo8
hac8/f7OQm7ur7cWW7dNS3NMzbTIxPn53yrQFApDra1s6Kb2i8lEeE5scsxRdOs3kHK/tSyi77Mi
8iCK1cmqsE0yxALtU5vZPvQECnewrIpT7rr9pVb0YAdcD45y4D4KlxCoCmTBurU7bWsY1kuTgWsC
T3kSuajPzaAg3SvbGuh80ty6ngJW2slZ4F36IA4uU7vvjgkp3gpNt0GUovr1aM47qh5tnBYoXdq0
XOdTTuntLOEpZMQnK0f80IpOLoGoiZMwU9rmuQZ+2M0/0zanUu3kJxkEAIc0Po+h0OxbPWnKhUFg
yjro4H4OGtbtdGhe0k63Lx2ETgO32eTTW6fBPiXc8as91Dsg4AuElhdd/0L5ooU+TLc8j9Yjk4hb
mxkuT5IOqCQcitVILHbHDXnVtXwVX4eRRcz6uDUs/wLQF8kNSzBac8MO7oVYzj54YR8Mi7Je4hXj
NqVic5NYnfuMjfYUDyV0ChNONdAFJt7GPhAudsAGqDP2+QBngmusTGzYN2OZGec4Y2qOMAmkd7fQ
lILJBkavKkEZ02FNOliZr66RsU+itkkJgbgavYt4jHDeUPly0iVJGskiivNxC9S3vA3Rg4xgK1am
jxkPlWTkR0CLY4QBLgEYWuXpB93Gqzh/Yv8f8/MPmB9NnWbc/53yQ7ZLHf9E93m/4j8x3Lr7b9fW
gY9RIlBNa8pOeYf7MIn6t0kRRXV1oeNytLhDZDnIoP/5l63922DlByTZdIQhmCX+6z9sH8EhoXK7
MAzDNlXdMP9PbB/759XF9P1oPLtMjfsQP6gzhY7/+HTHtDWkqVTN72Pd/FH1g38MRhHetjLBQEQp
63OI+iDWmuhbmUmdWpBm3FVRHe0QqGARrGilBl1/5wct0miZ9itXiByZSFvfyVC/8eAHPMwbX9KS
k0kqNoE/FA9+WZgnieaOaWeEO4q7HYV6lTip6QpfIeFImj3NidFPFsRSFmu6Y6DWgJTWSX66buyi
zU9wKoIeoazigr8oUwg9v54zj7XccY/Mnead+dJM954rO5WQAZRuWQel9prY2i0zEvldi/vDoElJ
n5/1Vdszm0/8ONnHqgECTzTYmSa0R2nrkwYlg3mu5tUp1RG/mI1XbFEOPV2H5vF5cx0rnWRVl8Il
joGLlNCqj528I13Z8hYJcswD3tf+UMd+f5h3+aQxB6/SX8YdHR16lxdT+2E6e9687+d9zLH5jUKn
21VJJ7eEsjMm3q8CZLbLhIE+sqoxOeR1fQevg4ot+u1Fil4PnqYUmJFjfFvx4Fu/vvTCND0Qgpns
EATTxasypzvBLutP86uxyynSOXUdHaaj84GmzP1NJhoHN4AS3FRxVb6hL4dY1LaYNV3feaVxNc8e
XY96ZJ9rC9uV/S0tMwiqg128oV50F1llUjyKpPms6SBQuqJ8w6GRbdHt+Ov5tC5U73JkzPd2ZHU/
XF76rUncCFbBwpbCXpI6Ee6ZQ1zed70wNm/pgNLex/G9sTIVU4fpnC1Lp/SGAJlPRKlgtnedsz2R
K8S0IaDnEEjNPFzHZZDRk9L9u3lo3shxdM8mtl9agd2f7xHwPCVAu2cqmgEQkNOmVUV7BOmUEKHC
5+vDgfmU61gdpuTUBHXOZCGyDyQ2BRutLl/mPSLBmorZIAc+7gdEw1f4wfH+Jwm170yaxvJ6Zlal
E0+v1f+8cj4SNsPKK5nqzbPieaPCwaowN9ymmWzuZaE1hyoLoTi40bcWVvZAKstng2fkTVK4/tNQ
p8YyzG3WVEjgN1avpQcv6oqDHfrIkFnkHWjDKN0T/XLQTZ6eKrcB60OoW4O27ZFJX943SRaDdtf2
PwxNBxWHZhe4Byx9f50b0hC6fNP7Pvjz2ulIGtXeKsoSkySfHPlUUzorbFCPLT/Q/bwxdf7O0gpM
yMT/GQu98ehGinFKYbHDRk/kUXWU94u8EJUcARQ06SbfqSvH7BinFLTZgc4RIji7vgyG2jwObsFK
qcJrPR/ppsMIsQMWlYHXIw/R7Jtq8gQ6g58SnmmeIsl9TyZlcItQNLgVvsa456CEhjpoQgqYzpOj
9+fxlJAsA/n00AYNMx7oHXWVDPf2cn79vun0gjUHAlUAE9r9PDba3B1jrzrm01Dvp9kRteTr9aIG
ZTnW+p/elIjO6ezcb89UZgz+jEF2cUAvjxBwTt7I3vtQLOt11NntYt5NqOZf3EFPr+dex8WQ1esU
GznlkMHep2OGcNlsvVMXYdcKepF+dXL8f8n4RW2scqnINKb/lXCC+POp8M8niAhtk/D/oTxJtNtP
c31m9yrRlpqFb8USJvPmDw/ZvKaO28C6+W4hG9g2/PaPvVFpLMvcdnJQC2tTps2TArsGfZIJsKoJ
x3xTTL9F6ShLzD7iHbmi4dLbUXcz3wEt/oRhIc8ZKmkPS2XsQnHS0oiyWxU7uyyKvtBYRy+rVpti
9D/HOp/QpC17+JLZet6bN11L3Ummj+87RXhUgzG8NAELSYHr+0Z1XYntiIupgk4Rj1W1m3dVhFC1
hQfSjiZQfCKUvTEO0HASFSRxUl78II2+aWr4GsdSe8qt0Fhn5GqsB41IsqC1wK1E6iWMTFrgxCvu
vbrVTpR1Ciq4KulFWUG5tu7jzYDgcBlJPd7rHV0DZAHmvSLZ2I7W3nDX8nYD+kx22+Q2Hf3jvDef
5tQJ2ISCLz3Utnn/ftpOaiGKE91A/ezU5qa3ImXjNqH9JGz1bFV++8XzgcPw6RovY1mNB+n6kLDT
Pv/i3XZUuVc4pu3lmBRMf5rYuv1hEnl5rzH9GOemf1gg8qGx8eXQRRGOsJD4/VJ3ifQ+zevK/4bi
UMPsVsX3dABGXM+rONLbeFG2Lp3hprygq07XiIOalRH16aNapM3RziRSPj9C3E45dKGMpnfgfqIc
mIuSLJMq2rLMW+9wPTC/msfm8+bdD2PXaz8c+LuTr2PMMNEK9vYuCfWM1rspToUZKztNYIONsWVd
UoLgFoGp4JKyKdsY9BarDtNJbfhf0VdoaJV9Qxy7IDb2eK+MfTe3+ub9gClCemNPo+8v51GrEfVG
D8Lj++nThfO4i0frJg5lcuwiK9qWOu3SAv3hGQUUBd7YgJuWN+dBy73voZJttLYsdgj904WGsfo2
0bEAdlFbk6GWsttMMsj5JbD+c1RY8X4+bx4avClPL0UxOUXJ8GignV3G7pHObfpIsT3A6NIaqEHU
+M6P2ahFozLGrAASfXxntEp855hBuolDu1zMY/N5plIq25SFOCqK/1zbgcrby2h4vQ5BV0xP9mjs
DH7lS73q9C2nR9D8YgMvFFl5vWUd5g2WCARxNHsA5TNDuB6YX81jcGRIW/m7w7JC/o1vRoEE9p83
nF81uo/q1aqNz2PSVUfL9b9DVtBue2pZz3aCy9jww0dt9LuHYMhXiEeV+wK5KtV7w19oTaB9sXBO
er6jv9hQCNZB6ye7zp+EM4A35hN0YuIKIeoHV8DwIS9OXReUql8q6WzMotO+uJ5P84d4kLMVO8WR
pw9xP9OBZONn8cYfgdtklIAX+dT2i4csOGHVy1ESBPquq0GmMDUOHkqvuYR5oJ7Q7gYPGj74bWQT
8TofnDetAryh0jD1T+dfzyCThsunq/56j/kM8qW99/doIoqhnZ7qq9Irxwx5L56a95fR5KxRDIfR
H16Cn4MksrElxMFSSOXZa4NxyTJObNHKKs+qYWAccHgazEetql8SFKMAVMiU+y6VGypyynObAWn8
p9vWz486GxYty0moNVSKXYt17c/rSS+I+1CJk+x7TEX8kuvE/nRwLL6AgcPmVyEAjG+1MKX63fot
8Sy2/uTI3Nw3kXIMEjBxC2Am6tIj62w9P92cmMg8tEjJnvodDT0kpMN6RGY/ae671e+//TnJ9Frw
N/n2QWOapmsJzeGm63xotg1JCj3W6r1vShedSkQoz/0AvylxjNfaKOQugw4GxN4wXyOQ1JNakgUF
C+bHMk93o1eYr/Qpw22YG85q3vVk/o2yEWgvR1HubDjY71fjqFybDcXP+b2pWd7V6gnQI6lvn8Ie
u5NP1M5BrXTaY/PL933kBIf5VSzgqQADoHHe5BL51ZARR57nUYsMVi5qgaQ1koJvAtcU+OcWHFU7
QTAT237fRD2R4Tgy2O8iWEtjoWNLSBELzU8/0/NXIb2VV1MLEN/reb9zEX4/8D/0bT6h4r/7xsa4
fD8CHt15OdABmDL1WyJQV1Kh+1zjilnHPbc4uOn6E54kdZ3VhbFSW+vHXXOC5KKCf0gx8p0ims2n
+dW8CUibvyE/Q9Kz/elAOPrp/vd/fmtqqH/487PmNVSePAYNtfn4D70OrMqD6vaR9Q3NQWXdou26
wTldnfpUPZMgNACfatiAc1gGIWEcYtqdDyRKs4p0a3g/jcq9twt8ckUsrCyupu6o+jW6c4f6z7vD
hgonS6bPEOO8O4Qm3t0ApXQjsH0u2iS3Ixx+HWGWWCrJX+SK+USsoy/cX3GqTVfM49YN1WLn/S0y
33Tmd50Pz1fM75pqSCOu7xIMeCEiUYab+byQKmbp1+tZAKvFTWwu3l9Ogtj51bzpIPbvO+ysSGin
l4g7cRAZYitjVGm//ytos67h5z8DhS8YR3TddAfp3oebiB5mSVyEQv8GUqKin1PGOO+Se8rayd4u
/Pg8b1qK+ucoNCIEvU6xnsfmc+dXFW22VYchdPHhQF92zY5EvdcP40NfxbdF9/BhOJ6+uu5HRwC3
weH6/vNptYKPTU8M5f2rz2PvGwOYWT1JxX8Ym77zWiFDV29S/nX++kHmV1ntxyef9c11/PrFFI3s
tkxTDvPBeTwkogYEbJVs6Hu2TP0DNg1pWTfv+x9fzid4czr8x5c/XBYYeQnN8OObTfsNteulVUDJ
hF5ILhzJKTQCeYXbSwedfxKoYsPefzDQGR/LHOE9AHsAPkGDBF6fQojnI9DOaUhNuxgxijXmCBT6
kUOeixJ0T7WuvYxu7d9TgepvbTgNN7Yyqm9J6tYLrY214+g72SNK4MM8zmI6WneNU2zTINTedOt+
0Nvq1aJKtSu0SlnOZ/3Nu2oZwODff3A/6FB4egjDQissSOumRSU+SjUUzYdGmdjGV99QDhZceAcT
d9xu4xRY+Pu+S6P/UpdmfdNHTQ6WbTrJKZ0CSCV86mYg3TQIjOAyqiMynIF5+nxJQwjXBNnFj1l1
0bk0U/jcPB0ACVrReR6bN1biWhuwDgVtZA6IaWNXur8BwYqJ7x+Wtgj/f7ljuhrQKtD1Ok9N7uA/
P++jPMcC1+rpN8o8fKYtD7aVlLoDQhB4CvaNw7yXRxAgSONOExpyJB/Pgz8c6aJtj3T6NA81A+xe
ZLOOy6QbkNr15H703fdzEMIBqiAtpwk8uVFx2NzoscRbTnKwNnbOHZRFZny2vcBD6d7NQ1idajAa
GBXMzHHu9GlTjFa1TiMlRfrJ7nxe3BAMrFoW8sVpDB35IWUGgtQxE4dM68RhfnXdzGNWEExQe9qH
8wEbvmD1/vLvrvvhMCbpAboJy/fQMz++/3/9ctevXtZMAgZ8H3/znbkN8seE39FhVHvlmMM9O86v
wrB+bmMBXfvnccymf54xn2tUzPnd3JwmY1TOr9d/OK8zYUtWnSWWHw7keYm/cv4itY9e2OG7Rc3z
1+D8jhZFQTBc9m0ghQnlHCEVRTkyfNyDXyN+WCsN4/NBp48ha6IBFu/nXa+g3njnebgErkPXy+b3
DMxN6D1Qz1aPUIPkSlWa7rnRxZsxFfuRdNOyz8zPFj74BWWTcuNRq70QXb2qLAdw1eCQDT1UrKlk
aR+D2gaLZnrWm0tpai50WAlIYCVQkwfoLPEWwW6zzfBsdknpnXV6joVjF89KXfvnImneUi8vnyM/
Lo6ybOG8TbsyDOwdxBIiU+dzU6lDXsK/FE9Hu2qn2EcSA8tFkMnugke22g0qZNBCAFdDFQbjw07s
bwC5IgduSkLTHaZoON47kFl2bUT+AIDraQ4jUSGgpbvBBK9s5zER1eNlCJ33C+Yh2htynQWlRNIV
kTg4vZPnG3cuJITTfEbb5/yAFPVWvld2C8uNqIsPFUmQ7/f4XvR41D3qXoNWUrzg2TBv5qPXZ8H1
QMzTVOhU4q9D3fwm10fI9Stdx+aztb/e3ttqu3mm4o/Ye7rGxUQ+z2Te96c5zNRr3kBjOV2HrhMe
7W/mP/N51+nQh7e7XsuvgNiged/UuuAfpkfGNPv5aXZE4odAiYO43xF0Fj8oBwySOPBrxfVXs/J3
uhUWxwQRMyj36HtfuaO6FmVdHN9f+u5LUyj2njul+tVXvMecu/izFhgYdXrhHmrXpqXtFAj+q1xf
VnEZHGypQYJBJ3cae8N9tFJ9HdK6f82ghWxbJA3khAXua2PKz4VXWxeQvMmd7/pvlPXvfv9EnXqg
H39WTbjIX5kOqpr1sXKqubGj97qafbWiHlcZYTb3XgzVBgvRZd5TVUcH+5poiwS/I0A1K8d5xeN0
Ppp2VrVHIkU2q2ub67iMAmTZo3dAoOod5leF0Z1bdaQQNY3T8QTvM7+cN4LYWQv+yL7zBWQE2nL7
UmmrQxM36qbNm+YcAG1f2lQhHp2g9BfSLQgXqkBPBLWj8HVF6B99iw2VVOUwv5rHRlOPdtL2iHnl
4IfT5nNJ3fBxzUyH4WfyXmHY3vpDWD4x7RRr2wmz9RiVynMzpOoiMb16P+8SDfOiKK44z3uqvkS0
2jy7vWpcZDneMQONtr//M2kf28jMfFw+kEwP0MiB9/hYrPQUTe2LSihfQkUUG5kpn4ykze7mjSd6
PANJBNlSdSnrAEI9hWq2lYB17kgLz+4q6afnWBBurpSwiMGVWpDn4SO04UBX+bPoFO88v5c2vSsS
YloJpO9ev4YI+Zs6zCnn95vHlbB6ggy6bIBH3smCcKS49NyD9AQS8KgZ19gu0J9GabAIu7b73DXa
Nk1y8w8n6TYZuMvPeofmEgmw/zBEY7Nutcw7qLENoocchqVp5bfXdpA5wjKWhhb/2CKqrHuXdB5U
RLSIyAyUp0Qr//aiUDZqApXTurenC+b3VRwUltNXaYJEA706xD9+BUL4LqHoOjzeORnUaSlPVVjd
hrHa3M9D/FMMqxLKNrZjztBaN19TRvH7fFkiXcfKXX3P4iK/dEbo3vUG/gH+q14rC/+1xPfBf5VE
6BrIU9u6ER7KIDlXnQN2aBpvEUGvTOybu8zDvxch5pqM5mSXD2CDJkncdROo1p+7VdM/EWJCjf0h
0FvjQB37z82UmXBIpMBMDbfH3CUCWt40Np8yNKlxCOpA28QkqOD2yOWL/rWyW+NFbcrhlJYqjetp
V1GKfl0RM0LIQGi8QLPFdt8SEPDnNblfmveaH1iboAtKrF+luUj4Mb7W1mnEv/gJ/jNiIKU9tpXM
H6yB8oYaZZ/KQQzYqtHe2l0zPCF+2Kb0XD4ZdF9WihGnu1yG4WuEDGE+P8XMyn9nQSjodLkrbqaL
3zJob1sKufIfZJq/zMP5l3NUw3UN5CS2+EUl7vS503lu0n0BnlNvaQb1p3kjnJRAXqXeodvtT4ow
mE9ruUZEcx4Rj5Hht/nr3HlcLfQnwAqokSA8rjQBZj8Svf1Yemmy7fU6Wc67UhP6oUqsGiImR+uO
qArDi47zXld79uP9oFTW4/tRg19nEDnn+UAOt4wlD+380oEKY9Lclo1RvPpO6Owg+zZIZNn1EtJX
KieNjr1ZFK8SCp6RvsYErB+Tkf+H+SSVKDUgv6SqmFn4hF7zdmz66qKZqC+QKrc3AHohaMyDWels
uDF7x3mvnnj7labArK/dmHlpWl1yu0Xp85cW6G/aOBr6/Z/dCabNn8YW83rQdab8rA9LJOF3CGhl
lX9xatbWRuFYZ23alCMS5iZVo/U81smiosmr6tvK4fl9PS9wiu5A5N0R/XtDJB7yO2n32sYfpPvS
+t0qavXxc+SmACJUxz+auO/3xpDtfEWvLuBhmChk1s4OwvoyDzUmiUOtqLWb69h8QIwWN9akPXkg
GS9l5YbgUYBHYLxgkZ4ayGFo43QHLXBMBAHoe+Zdn4QXbGITKfr95TxqWQShLH44YX5ZFPTioqjf
zXvN9G7vZ09XuxO8LPJi69CSAYFlySseMPuH2zp2WEUPmXqPyLzBWTglg0T2sJ7h9/PG48QjdIYJ
UWKSmTVR8eex+ZUzHf2vY0bcxQfPeryeNZ9K73JYYC52lzgtVFrD0iZBsVQjYghsfLmWp+/EtEL0
piWmRXJU7WlIh6ahwU7ys0LKujHtzUN1myV7GkbwHEgvvuj4iR9zlstGXg9vJQL5remTASwLa3gL
woDoXK98/F++zmvJbV1Lw0/EKuZwq5xTq5NvWI7MOfPp5yPkbe3jOTM3KC4ApOwWRQJr/WFyDKIc
qwGSnKbxxRiz1I6CE+bg2q2d5KqmflBKCHwNlrcVocrOM4T8bkAUquDkO2EW7UMDd4V28P17PTWt
AjDCqV8ePX6izby4z1GXKw1Ai0m+R911r/ZNyVdAI+l8NzG43p2QZq58T96VIWqTYtQfcTTM5SHf
SrZiLIbQC07Ah8pd1cfZukYW6qaOsgPW2HS/dUU9D2rd/WmaxTtQgfK9q+BeytNJ+BpUaGOZ4Qom
Kvq2ahmxgRWHTyofzhhoDIhYw0Z8nYdQX6ktYLaqGrpNdRBVe6DG8jr3wMnakC9EzS1tqQQb4M+Q
6aYgh40UIlJ4odigpd5Z3MXzHoGLI56O4wup9VM6pZQ8N8VZs5Z6IMZ2uDP60br4eu0cFENCbIYI
lxfrIo5sOZtjkwmlOA6oFtloY8uoUMzEuxC7pnZTq8GneB9ipe78HhBxMvaLccjV/V/vzcDQbmh9
oSwaBjlrh8RFRy3rroh3I3daqsFr7FCAh+/vf8LC/GFFcv69z+D92wnmI053xVCjxcOHwKwx2RSN
XZjJAW/MpWy1hvYYwJLYPWWp8hGMGiADMSA1jnrKi3btTBQpdxhp7EQ5iNCu4xF9zinGzaXaFFZ+
ecybuh6jIubngYnP1Ih53GIXcam+is9BGWeQakMdvXO5fRGNQtILON7NzKgMupNEF9TGci3G8CfK
jrnSvoqocdP2pSjDb0bso6yukYzObcM9iwY+X7WwgQcBZf+nrzEj6cybcuWhoXl49luRNe2t2598
knRW5YKdMc/yZD70mJmKTjFZTttwW4bpKcJ3ZgtAJ/4YNGdTI5PzkpHsvzRN+E10w12K1lGC2IcI
W270WcjD7Gymrn13atSqp7Nr28p2oBuihQpp/iPqfWVS7upWNmJt4wWroi+ZlDvkuHkQwBB2Lnma
APVTnPKri64AEge+dwWTBpxE61z+vTiA6pAf0V+U6r1oItXUYFn9iTGMQTu8KzywxcxJxLAX5s0+
MtV6r+ToEjfI7S/Rk0svliMhY11KwQ/IzlZf49QLDGIOm6k5Z2FlUvFueIehZvzWJ/1VzAxU+S3s
HPvVUIZhJcVuvHN8+a9rebaOoaOZX6xuVPZdrFjFShzi1KAVM3EI4Rf15sbDNQ3Cl9l+byy+mcox
263lmcVrkSAyZsZdsIGRWL7KyJuAq47MFduJ8jUbbP6QPgpVYtRB0mM94oa7EKOWXULFRt1zLsIq
4ZGmK4jHidBv5fTQoPz8CFO+MCvWzZs3uenoaev/dKBMNm5XeTPZJaVk2xZ2s+nkpWKnLyMiyksD
jynu+TbbSbbvbTo0QRv43pF1KlCaWXZOpt71FEXa2sqHr1Ut76HWSF8iVd9SqvTuaDXYl1EbluSe
Qxy7pOjTNavkiD2af8+QT10aDQJvWYqBEKXxYZ/BSUkG2OFTo1CHfRyJsFGs5NBNzXOKBJ2fRV5K
iq72hpWShksZ2O1eNFQk6r3uwzKY1bZJoTGxpbVU6s1GI61xFk3mJFi4pfXXZ5c4Qm4JD+AgUyAZ
JzWEU234kqjOGYBUdK+toNiLfm/qD2XpLEXDS9+W2r4DSrWAI4/MxuBnJxL92UkcyVaZnbAi+j06
TKHoE6MOWmKHDsf7D73y87kKA+GE4Eh1hOjjzKW8Kr61pTQfUf34xCi3XFVq0m6NvFBfcs37qrIm
fAXGu0GCtzzhsluexJFKVhJ5e9uck9Hje5JshsWIbYaUWWF18zim7zkgTh4qeISaNaRrMSD6Hlcw
1OAFrz53jTHGweE1BnI6OIddDpagsLVHOFRe9whdSiiQaPJDh2XULhvLYV/nHdwgtHIuY9525Mll
/umkMdC67WGc1VjERcgjUXoINZbERkHmNDFm+BT+O2Rx3q3cgeRj8tW1M27iItHuspoFn62mQyRJ
QXrrdWyu+qLW9xm6XHunGYJ1jMwLhknUJ8fCJE0f+NmaX26MCqT+lgapvNWmSHQFmJtCa2nCudmE
5So1gCjwZ2E48fH2tJXpD1sWRzs3/Rtqv7BS4IytgJo3n34SA/Mzm7sStNYhl+NsriZF+4l5DPrK
TdAfA9UcXyBqHR1sVT/VFPpqH6iAeqbTwVXNINKH1wLXOQGoIHFk7wSIQjSWnzqPUAwg+QbG4jlH
x9oZGSe2QFKjv6h6uGrjtn6P+X3uE2BwEEj9+j3UunzV+ZL9GOWrVGZV0VksPRmVU0QrtcS+63Xh
XtICvGWIvXgmu2iBxZl7oVweHjMTXMEUiS7RpOnn0JsajtSjexklJ4eb4lzkKIXGpibZ1i2q6g3m
nz6rk9LaizBW+68wWYyTiFJX3chyEd5EZEtLDweLFzkxg3mIxaSWI7JQDZ15mGqn7ayYDkUsmqDr
3VlRQjt6ThQDf4WNlWlg9vJ/Xe95kb/m/rdrooamzmWkulmHxMa5Ub1go5VBPQtIeEXLmHXzHAfT
ZClH74PZmD9qhO3gawbejCTnucC15xOPx3I+app366a7te3kYT/EOfWBrFNW2HhFG7cnG98rSLMZ
OTCJkqfIF88Iz6Un5XfRH/jB7/5Uic8G66Sb2n6tk0luqScdmud9+Q0pm5MV9t6bgRDXRk/Zg1V4
kb2V5IXEBMlEFzBQ9P4cDKFyMEect3SoeN9SI5j1YAa/JJIJozm0s53iT7aCk++VONUOwx+emuQv
Pd5QW72BgI1lS/+JPsxcTNBKyZ339Yhdp6Rbp1wD7J5O/6ouRt45C+BqtVS2pBCMvgDqi0bg8gWE
Xxw9B/6a91coJhcBMtW22XuL56XE0V/Xe36GyoIexOSYLwJTjlZGNvSbqhjqT7tcZW0Tfakg2q7x
lzMBc9jRF5Jv89a1BnLUGpZtXVEsxbQESz+H5NbdNeNgl2qo7gT1UO77zir3gRxV+2fYTn2RLTUs
cKZDET8m/jnl2ZdnWBtnUYlMwH+Z7Nd4yZVGANgPyaMg0rgLVEe5N1X43c+N9KhPEQpVBmbWxrip
JVebSQGvLAQ16sSai0Qffx5jYUAF/1cq0EacsAgmSvoEILdR5mA3Grw/MnvPEx5xKHl7VHT8kzzm
8oKftI9/jjynDokRQ6COv4+mPkkPi1+6ls8BpzjIh1hsS6ZGhM8m8yAk1MrPZ89fs0a9RxS+jjvg
h80sL7PqFk1bpAGM1wzJlGYnQqWWdBaXyMcKGzGztFPwcNInglXY4Wj4bgdZrBwlJZIXEvJmn4hQ
73yEUH4MvfUG4657Sz3TWOplpe4RppaPTVDIOBVjA9LlcNlUKwE576JKnWqmdDb19neDSY0969i1
YBIaexcxUGM5c5axE51mDaHuWogRl92KZOqucsJ5Wnsl7lBy9FOpd7nvxL/awP8ZyDY1OCliV+CP
49GnZLgrxw4FTIS4b0BGfczt9Oxb3EO6nE5ijXSp0RP4kCs9XDhI+50bE4C/1iOLHZQr30Wk1pfG
+lvRrgQSHc0ea94nRXAyJ7SlAl1qyMbsqksxan56qn6rR+mMdYT7qtSBvjZknfVrpJSvuu3eqtTM
v/SW8TrKSXazoja9yZbNQqFAJUmEYkAqqw2yZu1JdElWAqqCcmWtvbNbBo+i5D+UqHovExcSklXV
K83xeoyBo/HM1rCfh4h3fMeLyB6j4kfSFpTSMVi/xq5UbPmnV2uHsv7dr1ErFlOqwVxrtdJ9QrFB
eaSwSKQ5KsL3vO4WTTvWnwZKfOJzKVRwo7JGheeMKECFxegJ+8LfTQbsbp9MXuB/+h27h7rYhjAv
CrZN8+fk55yho4yTDYgRN5Fxxf8sXId94b+x1MNNrfeTzSO0UZyJff4TIhwVJNiQIhp3IjQiDQWv
Snb2JNP8N6MGd1IoUXkUo0HtflAosE48SoM3tsGnvLdwr5w+hpXI2ku86CZOVDSsGtF+uDZDP3+8
txPgHF0kKTPx0hZ9TRdS2y3N47NL9ANe7Aqy/LXpbdnwhfUNiimm7pH6ValbYL3FgBxZFo/fAXSP
m0auknNW8EMpMqTLm0GZnOMq58dAKVwdsHTlt4cYMxn+L0GKjJ08Fs3NdaeNoAQE2nS7dO+QvFjn
SlpfqXbIcxkgMBrKtrsw3QGMVQEGPsct+SYap4m3Mgi10yMKKvLnprQ1xzh6TLAlY1xrYdvMLXS6
vQZ3CCOa8ss0rlrHyDBPh4Pz0WKYPFae+5a5lr/vKsh+ejQ6b4E6OCs1tfAGmUKnc605t5ezFaOl
hgtLqtsncaoRt7NGJl1G4iO/abHxmGTauXrItQhD0ekSGPnFyCGm3lKu0enUWZqMKP0fOnwilRUq
YAU667Ey00IEhdgVBtUBGTPYgmIoczJlJuZr4itIhhzB3Bif+IqFEIp5drsLteQqoszw6vN/9stq
h5SF6FNjNJmmuZqvVo9pYIn/dQ3RL7p6ZPYPpKpeMxlF3mkzRHURb8GGSr+lJsF7P8aP/kRGc9rM
snLrTP3/OV/0t2WW3UvsbSUTVfymbUD3T0cqlg17NYZDJUUUMSDEj5uswE3pcd9OK09Dp+g0dsVe
dNmW7VzELVsixUjldVvk6ENT9ure/8/lnRhQa+NnXik+66L/WE8+l4JN1CnknhsMNcwPkibdJxnw
duMaobO0ptBHPZ78KAuhOFSPXkUJTvRrkcONXeJeGshmem9Z55fsNzxVe5X8JIB8qMP6Qaz4M1Kl
L6XbGlfN0aJT4JRsBKb+Sd9ixtY8J6HltEs1a81dJzvujluPRPdEthGI40qZ7Cmjod6IkPWGdHHV
grscso3g5OShjHpLh8+I6EssQ8UuDIM4pWiXQGbUS9mjfR3ipL4wHKyy+fMaLyTN5X1hIrLq5ZL+
Iqb8OaEHZstWOQQ668jJnULLclSt4KpOUVTyTMyS8B5K3YgPAMYr5kjaLq1795RYiQv9K7n0BirB
oDF2aRyjdOSZ6FPm9RGJm+gsGnXaeEWG9eF2bbUVXeG0QfOnBqG2dA4SN6JwRmlVGhG9HyVvcBZp
hhmW5vbHRyjyh3qUH4PcVHciKkeVB6qNhjz12zWLIPdFNEBt37XeLKB7OO7LGKE0x+LdWpZT2Lis
WPRc+qJHtVXOvTxfsboaLmJuhvI7En6N9LgaznHknS1krSh/Sy+a2qov4/e+k81yLg0ZJkbY3+A8
1Rkrp3TMrR6+4TGm/5JdOESOUX94fu4trNT8YQYVPqhhwvY6QJvRaHXzJOyPy1QvrziKPbrStGU/
Ps2o+9o6iUExbeqy8QWAc4OokoA2QtO2D5aJaPoCoawXuZSzDQuaEdDjBEcRw4+ZhTIiL69p1fxf
Z4pJhuf9iLpGmvek1W5lpV0TXR8+RpmtPumjdiVCeBxfYh5eFxwAH7NQBrlYdg0dIGCjODWsabgZ
xxZA958+FGr8LZXrAnppjc2MHI9okYC57kOWpV0V7N3e9PciFM2IazFlpRgF2wwzrMdEJUasYyXG
I5BCyJROp4sza8T2ZEwuKrPYxH5b3bzChxetW+0Pr+INq6vtNzmWAWmUGvITbtNhg8Trye1MIJ+t
9IXSRPtDDdWdGynXJMbgJvGQ7l43rQG0IQCFYaelD6NYZ0HVNuNF6+RuqZap9trCLEliQ74Yqay9
9kTRFImxDiaUGMPt4DGWl5HyGPvf54mxh3f8P+fpDjaIaCL68yrKKxyxUipqg4tsvVN3a14D+Uum
OdUsm0BXJjZKOjnB0KyXTRLo3zrQW7OhSdSLNJbZvouwaFXAhn4pWJvlo/YNMzG+cplcRtsG0Qn4
Lx7H04CCjZmJqssXBDvHZVn52i4wam7QwuJVOF07xu2696QAQ1LSJmqnZBuljqQDUKuIRa9u7MIi
MXZV3P4+6s1sg8egv9HQ0gOeNE15joqj52m+nqM+lbrhieX6rC8088OzUFLLo6hf907sfvQJPlqp
nnzlNVUvVSWJdiaP5zt/povJgw9zMzeeFeHY3t3SB0IXIYjrDFJ7l8KoJ3NOdVeMtnIFT5R0BJYy
bk0OrEKMRotuBrTnO/oFJIJlfdw/r1RZ8Aiy6cLMR9xMK/clSmyHhOr43ENgd56LsLL48qcGQ2C8
e8ThY+LUGUnhm8KdtBb9z6YYvSuYQCQQ8vKNx371q5xyDjBOfrDkbWeoCsb3HBNegM1Nfqj6QEb9
JgznudSfotLqr62VDNc+LlkSAeAQXaIx+mKu+lVzFhEZ7P76GBUn+CUrhFbG8e/PNUqHx3dc9Lvn
NQL01PaOX76JroRHyUlB4j8RFG2IA9a+nWjc9dQ8w0Ty3gMZVS1PML3FAHwLuV7pE6tbxKKpIjcC
21/MxQX+vuq/4hD3qkLVbYQCUCJDut/GsUSS33QVeIxZK+3a9WrlrVVwoMAc2tgVlOy3w5Rc91QQ
ZH4aZKs49ZNX33LGddxgsO6bafwappO/q4+Fx9DJ8WtrRP7BTDX8KETowx5TMQIUUSGBMXaKsp6P
TlTsy1Ar9uLo2UiBTYlExFjjOPZjZuU1xT6s63AW5I2yNKXm7uIajnRL3b0GVYjZUG9HcxGGphFj
G50aswLJv9fMH0Br6To83Wmy1Uv2oe3jGIEYo3vtAts4IvXxPZ2ilHTHKQyHNzGGhrF2doL8Ik6M
8JNCod3fizFEpoxrYUkrMZbluQXKEgWI6SpOyhuvTn+Kocm34FXhaeSFARq3SHVbiX4X85D0Q7CW
jKj4bKvTF5TZ8WZFoHKlNWb66nZI3BiUKmFxZK+jT34yc6qTGLNDwMpq2KNTOg3yM0d5zSlDdJM5
U7ICvGNZUW9EmLXkCdK+n3Rr8G0rcyT03TxAMvM/GkTdWrlTDqJ7bMqcDLU+/p4WKvDakNZYNF6g
VgsxRw4l5iALP25itbz+DsWJYlycHTahvHJ9TKTIyDi73OzkHcsBck68soFaGbF20Bp7slHFrqN2
sQWeic6uKF3QsWISLu8LXR5JLnbqeHw2Y+/JRzXU4x3Iy60yRWJQ9EcD+W/4+U657kYMXURnqqAu
MHtOIn8eLKuymRY00q8W1aYVJV/wxB1WBVlvxkhy0/ge8PX2wQMQrd3UyWMoKdJbMFiTTsqfOeIQ
b9vkgJoXv9ehP0cWdllq4OW7Qg+rt6Dg7Y5BvUc+hrBUi9sYyeFFRHoTL0atHV5YvbDVyA6RVyCh
URbZAkMpvBRHSZueWPrVR0x3NQSJtwgd/M3nLHXShdZm2Qq7H3iUiUWl3ZOpmz1ipXTOfmKPh0RX
9au4jp3zAk+1yzhdLwuD+mQMLsB4PkJ0QYQbd0NU/xJdj36Ew9aZr+PbM50k+lobYw+79Zql3yrZ
SnE6nVUTz8ho9FCoHGHx6q52rKfNWTk1ol9CGgSTAO0opupF12H2af3ue04TZ/2ZK/oTeygOisp9
3+TB8AXdOET4M/mjD3AM6ht8lkM4l6Lfc83xwy7HemPIRbNy9CKYsVDxD3oRdvO6KHTknNv2NlhJ
d/OVjW/X+lX0sEJRN+Q5pZk1OjhkhaksU1Myqq3kWe1NB1x5Udj/P0YBBEEKCzDUECf7SfSzBfC8
MJHPfWv6AuhWol61Jo4gfOIRxCbtRUkC/A2/is4qwA8aOwGKL5yQ9qQrMrPeizGT9f7ZkYZ3MeaR
rj2qapXOmjpQb3ZrvOEV8wMbvPYeFp75kqMHL9VOPedyrxKCYUd9GjNjzF0wo6k3YipWsuMaERkM
vqZRNMSdw5/rqEMlrhNGrFe7AEp3pahnbdoZFdNuKU+1FyXstKOIPLkmF1SjNS5lbJacAJfiab4Y
zKb5cmX8PZ/8Laao06CrjeXJGvQzxseAlmI3xFa0t3dmjsFW3uX6jZeUfkNGwsBGwsm2dekbt1RR
vfOQBxsxKKb5ymTe45GOf55ldC8ZJMKrOEfNtWY9RgPC+tMVxaxeKW+2q4ZHEblSZu/s6YP1acZf
HyxC1B4PURm8mmarnEujxAoiwmseGZtfTqmNP33tnkkaUq45jHAFydPPOvAa0Coa4CNeM6uiNMY9
tisk1iQ2QRnI1WtgDQjDW7bxhhLrxktbZDn65AW1/uSl9DqYMRIIGRxqkhfHZiGhBsZBRGKGVeBZ
5jh6jXUuJ+CyER7Kwflm6ZaRcdmMLXNUNCC1rG4LSzufqdhanvDkVbeJ1Z5BRGB5WYo2wPjwqMif
YsajC0psdBJxQZUJZJy8V6Yu0W+ObE7SsOgXcta050yr2ILEUfE5Vlq5KGRl2FWV5r535d1O1PwT
IUR307V1szSCqCAHOSmPR2PFI1SS53j+5bdsanS3xkZ+9POt6NMUhYQv2yAEW2/QLFGcJwkLugPc
oBgTs3IEOKCPFEeja7WzNjV4rrXzzqjDleirlEg7I/KhnS3furJxUXfPrkJr9FOgXNWKdcFMnJ4D
4ecHn8z5RUP8+TGakXEQjWRjJ4lRODEGkxxmujcskEytsF3+Z1LVN7+nU+81WIH+E/pes+2pzG5x
afrOc+Nnj4gSec9xPCiuH/ALztoXiNh40dmy+zU1rbWiatIvo3WwfJOLb4NpoihXJ8bL4EfOcpQs
8xBqlbJDL7qd4O7eFSmMHRYL4LTQQe8r69OPExsTT6NfK1MoUbxDvcp4x5nR2oat4i2ziCJ75iMV
Eo+utjFiSXt3vPQV6qdxUfs0vI9UV0V3FfnhXvJx0RShp7nOAk1M/f89ScujdG6MJegtktO54n8z
fUNd5HWt8WsYvLOHZy1B/sG+8lPHX+rS6oZxKwp3UtHPP0oFjt6AbdwSY6/iI41MJJT7zqTA3Adv
VGIeZ/cqxlg805tLbCe7nmLMJ6kYlFXACa3ifPA+tcG/uB2YPInH6Jk0foHUEf2oECkLfhhTctPz
PwsMrkIj//BTxWShMYYLP+uxZ2l1ZQne8iC7JFBadozHFj+IOXaLzWfZkQIaWi08gmiO7rxe9qLM
jdFvuxrt2liL4jgsPLwgguGtho2wH/ISR+apGq7BUYKdV2JZj8LKdRiMD3HZIouSJdJUQJmmT2mW
duMWnxV6ulvLrMOlqKyjdv5JZbsj94k4tJWMiGxOFx3RmV4YoAO21fDNaOVwAG47vISRPzkG5322
9lXb36Qwsw74uwSzqKmdtVz7OnSTSUCybqGW9GG3J7k66UQ++rLgWONXlU2RobftivVwtJXMQdqX
OX4oVZc496AYpLPhxAcRRZo+3ictmmnIbrtmn2UJBkF9COcJIuEhK6nTY0Ho3Vyw09xdmf+R2M73
vDWkH66L+WZI4WdWs9Cxu3L4jv4L9sdBZ7yh6RNMAKMCaG6PiGTQly+j1A9InBVIgUxhC2P84sg+
Qp1KTXpbA62ZQiRZ+prrnnLVbl88oFU8yG9B3xF0KKlGGuITYkzy8/7o6wXkWQb9KmJGpPyInCE6
RFA9MFYjVUI1ssbGh/3FWCT6OW9wQhMgMLUvfqXykKDrQFHNYoG7EP1K269wzMzelbLK8UI0wLz1
mvlZZqRcq+orv2KMU3xo/jxaf6muP8ARxWcFjY0Sozxt4AkcIdCqTK49UwOtBkCmOGQih9lgWjuc
uf/3+L+mPs/X6gZjg2csTn+EZU2+oEjVq92QN+rzqP1qycBCkIieBCPsAs0PAPT+OXAk/6vqpeqs
aHXnXhYw8UHCyGfS48ragcmMMl5Z7aWwQkhZNuNdmRjuFSmwdu07Pivmvnavoq+DpYKbc6Gt2hTr
a5gl3IcxukhpPhbrBsjzx1CaX22Ury4l1JKXNNHWGNkV7FabcR6NJkhknnvmsulJEoFiaA6uCqz8
OOTAGBy/WxgDBcgU7MetBiSxkX0124C7kW5+x28oZ930qkW4oihalVBbc8v3Me8xiDSN6GhMoYT6
c2FnwStSTEBMW+smuuu0d7ZRnvgLl7XCO+94F7KE1m7EqO0Yv6BLOycxKLpEWGfdXkeJ4bXvO7RE
u8he6l2jfJIROzata7yoqeIdLb+6R72NnriMNScgBz5cVcJVg5XQEi+aYMLYlRscNSMos4QQRqSd
5FIJR3gseNWC3DspPnl9yfhMM/9dNgbjjo6vugIrli0RZjbvmjshadEjxg9IMrASYnWn55j/dZWD
P2bXr6RSOzSGhc/ShPBMEQ4C4BtG+2ECiaLy5W3HWI5ADzAq5oUoP5csAK8i6gYVnQ7coSEaOFdA
wvkOnJ158YECcN9W/XcFm3K7TZMvrh76S9b2LG9UWz41uYGTxDQjR+1PysLvNVmreWVTj3dR6T1Y
paWiVo6cVtXgwCaNJ3xdDm5ZpR9WqPigxaJmZ2hu8tFhM9bxGnptLLM9dTleKh5/iI82NtwlK1F1
jYJ7iQUv+RHE2LzZqABxyVp/GRfc5oEK5dvSNekUguzc9TmvGX7/xl318MnSijy/6rEfbhJNko5O
p/xucOm8GWilbJ/9NcjLWO/r7YB/EgyEvv+UxuzcgHH+hXHXojTl+HsakNEzS8BOcEORDm7YJ8q9
3O3NkQ+W1cS81djKzVQEdb5ZOfacqjH80jx3N5CN+VKpWTmXB885GAZatlKEaK4MCfwt0LDpQjJp
mIuw9E1zDWaFKt00qkYopfiJa6zAp5VvFG5R2FcsezNMo6ZKwsjUC5I70yiLIdjVNd+ERHLibQTz
mhV5dBVXyhs4CFnV3YHpDPdBw1F1OkfV1HTj5pl5bvr+K4Cu5pdrb3W5rn5SDE5mfaTkryY0p2U1
6OkxUUjuG36SrgfyvFcZuOR88I3sa4SJKtzJ+ldSGNuORMuX0PfKeRqU4zVS8TQIpKTepbk/HHU5
yhBeadRXbSrV2lBqf+JLwPqv/sUj4EdiRvJbHccWYAIn445DqwArZ3fdo6hxMRwQwGporYzJ6B4Y
f7uT0jugUSXYFhZ+cqgIVeS0BiukRKJH5V40YugZmmoAqMpGT+5f56QxrAqlwBKM10d2KqemAnOy
UMquXaAImp3ILwFhE8NKNfnF/xkJ2NOxYmeOGIXV8uqwMaj7bWbzLn40RuaxOurqVdHF4FWnga5w
AWaklfqJkJm7bURYhqGNOiSA1WmKbIw6sqVuS/FFCfZUxDFpF4eDp0yHI37mmdueHiNF6wb7tnUL
fyUO/zXft88DCZaro1ergOzI+yhr6ZGaIpCyKQxqr9poGg8HxW29d7lRtQVJk3EjRnlTF7Mxa7qj
GKWojqKaJL8g2V68TJfsa0V6E5cMmhHvmikUl+yofi1E6LG8eVxShKh2YOJYWBt+g/KuqslWedDk
EI+Tg9mzTxx11iRo35U9XpvT7GcjznuG4ujZx4JlUzn1kQqPjuTBa50n0Na11r40nmVfbDh2sZmN
h2e/3vcYNsdgJsQM9rf2JZ5QiTWZWCpU/5yqlvxpVLPtZmJev9M1irI8n6N15zf2sZyOFDv8fST6
2Cr9Hv1r3n8bBZRgP66HUcnRRWU3mlyb6h6eJwpRMJdtR9f1uTjU9ZFVhzh8TBBzKeapM99uMYqe
ThVNKc4Xh/86iXKJtctx91gMvpVAFMDzOGgB6ia4al3GBPMbAMssK0tgOkXqUHz8MzBElneC5D8X
0579ToT2L88L4PakqrHlma5S6+oRVHG3f86TQjXYVcHw0RuGta1dB3fASu53auT0u9bQsXUX8TgZ
5wVy5urL57iep4yLqaLzMf8Rq7qnggsEBIoa1yyUJ9OC8auXmeVSjtN65wdB96Iq9Yfod7GsM4ah
r1QEBFjmxarnXZNJSj21UbbjZq8XZWVKLDt8rdpQepRREewRAx6x+9yDsnzMFqewuHTOUX4XAbU/
zkJsc+VQ4jqKPtFoMdhiILw8VWSMYlu7mpKnE3t51lWpTpIncvhlpdKu7XDRRoLp1dWS+prLanGN
8+gN9t/wgbIDqpGrws/l1/q1dK32tXJbjWMVCuCrwDr/PjY1BEETbzxDn7fnoZmpq07DHs5rEfAC
svSz1BrroAZxfw9KEJq+zO4pCN3+zioXDyFW4AsxKlVZfKxG55sYjAtNYYm0B5cQNxhdlytF887a
0IJo1AvnKJqkocg9M9yhXreSE84e8XNcHFlFs5F1/KyaJpKbdS3hl5FjqjZ3wrzdGy25CkydpWYv
YmvqFEd/9dmxiqwMmUkWYhpCJ6oO3sfWgkPdWh4ebN3vxrCQce7DsVj9NQBhAP2xwpZnzwHye945
0dPwyP0y/6tfXNP1s5cBRZGtiHpT7Q6lSyJ54gYJjs+odNnW0DNs1/6h/Yh+g00aVLQnkYg5W415
z67HkQ176Hk50Seu+Weu6Prr6qrv7RWzqDZ6jzUWLHMkRQy32ThREuYwEZqBMl2XZfgdRtMhsThK
UbDFTDQ4qH7O08dytRPSavpJx/ESbSfcZFspP5mDi0C0EqTKIpTwpXyM6qwfutaZnJPiI1hl/nfl
ELwPKrcR1j3JUoSpa2QLJGaKLbjh8F1Twp/qBG0Sg5Fx41divTLHvVBgvBSKFLyDZXR2ZovMpJjk
9UXJ4wqrYRHys47n4CGrvZiM/fKxpBx9tU2Tehr3hOiuEqNELtgMHv8oVWcvJ315QB/y9LOIzOgi
IA2sUaorPTB44ssT6QAG/a+eTPkMoza6ABaurmLi/32dx+dUxsfzGl0PWQwaOT5RA5gCEs3+/n84
O4tly3UsDT+RI8ww3cxwME9OHIlmtkxP35+1s/JU3a7oQU8UFtgbbUlr/VCr/mgvAdADDZsLmI3t
Kp9SnhN5iVFYp4j4lEFYPcmjVjZOE2YSid6G7NzmQbI/avT2z/jHKHlCkpFRR4IOaO4/LiK7HyfF
TpicxKFgR3RMPNFsO+G9EOBVjqE5WPVZHkZ9HsCwonHkhuShAakBtJ/TgbGD6Mj/IPKJhsS+coyI
jmCwdxm8n63rx6s5jIh135x0lJnI/56UlF0AAqqjHKkY4abta4yBvAEZFwiqlT6jSWv25w95vEf9
b3ej9kp/+VsdIvTDF1IzT0OlqVnhdbvsKys5DlrcBhihoLUni9bA6GJ+gdgiy3L5W31cAZ2lAVGf
rIfUOfV37cO2LOMui9rWxTk2Q+D2IU+vLsRGLnJqLGBzYdzzJjXvCcZA21Tx1eVnm8czeNUkDonX
+VKyo3BqPMR1Moyfbapqf/GSqT3KK8l2nqsrvLRBK81nGnDYb4qDK878erKpds2c9Kx4kufEDoTb
rtX3EXssRBXK4WS0PK863+tYoVbxIkdIRfDCfUyp1hbJrnnA6AcrpYyHQzCfWMpB8tDHw3WhxW6z
/lyN1f+5VvvH4uxz3OeC7f8e0iR4WwPowt6zY+MzgW+QpuU+cGZUoOfC7m/BaOG4xjRvAUyjrSqc
NyKw5l7WnKSur7mhVVfHq34OVgWq+m+THDHqRgqSZCp3o4VEdNKVyhn122jhh934joU9hjHCb5+G
PrPXaan4Z6/ttJ2JF81BR1j71LhTsDWKtr4pJj5yMQ63r9OEF7vZWe5bKobuqAgV6TcSJC4wTYog
G7JTWR21PPJOuh/QiYTzn045QtfH+IR5ykJlY6ymuKEWc2IxjmLn4trdWtZkofAUOKRG+7MbgyQG
hhr129KrGhgLeKA3dmoemgCyeRCFytYcJ/elU2o2rbl+bHFrdkhp37zo4lhWgiwnRcJsfG+RVMbs
s73K2qM98A7sBZUTCYhp5to1X32MWQ9yhJqm6d1FFHtB6trC0i5QgyUEDSAJONJvP6+uZgi09jmJ
88+2okmV9WSkGcbfXEZeUFRi3JJW5xPNb8qaiyFP2n0ZhsXi8RY81WBtYGsvZjONuJGhGHIO2277
+Z6FbeS3gvDpf366fhgR9skAzf99PfTxH5/us+nvJ/x8B7HpkhLBcnn3eEkkE2agCsuHz9eMHQc1
upwM3OerdpHir6HC/fmE8oJ1lP/5hI9vK8K47/HpHtfWrYD1Dp9OjpbXl5+wQd7t80328yfM2sfv
9/ha+hISeDL8+XTybNWxDkrggoqavwh5dpHlX2O9tg6fl3dIOy6GWokxDw6qZ3BHM99VLc+lLdwn
UmXPje54H5Bv0D7MfQCWml+9F1q+LG0luxS6Z669CYuHFpc4HkzWc64TkQsnn6dMlJD1TE39pGjG
N9kpiwowhmF542N8jdn0qiUAupH50D4Oxcktk5+f4z2N+CFzPgtOV10JQ2GtV83y+dkwrJrY1ZCB
L/Qn9LlO7tAq53iujZXTH8KYP47slMNsHysBVtsh+qQM8dsQOQp84WWnLPS2HNZZ55T/1uYnzcaz
neb6eJUxboj5+zhUz9eQZ7VmhFuLXWYHWR20sbkAbn7U5FlDi8xUZVfIxP59vyG2YdGkuTfZFCP4
sENMAvfAv9dFy/13oabNUY5I2zg8O3rzeE3ZhOY+cdAhCcn2/evNGB9J0InHVwLYv9yqcQaM3/g6
eGfDz/NLo2gQWMcgusojK82gTuGzuJNVx0pR2K90EAiR2carf4z2EnXY17AdPy8gR8iCV/Dz8c8r
fDbbSYnB/d9X+OxIK/HnVQpIKOj6sx5SO7Sr1TBbA2UmtM2iY6NbigGlHu9olvOIjE/ecCTr7JJu
r6uL52FhMahhezdAF6zI59gvSugGyw6bxi8W5t4LbTDG73HRnmu38397E7kahF9YE3ZklVmaBZgo
6qxP1PCHY2q/WidQvoQZhvQGfu6vOryeVYbu7R3qEltTw1AvvF1ta4edc3SUzt17uVvvB4V/rlE4
0h6HlZfm/+DmGk9AtUqxaGSpseRvjS7by57B8GbGUU4ueaF32Xh6tOJEuRiYCNYgKnJ+gpZfOV9G
+DOvNEVLN0JjebKs8jmdrd3zpDGfKnShtlFT7qNai4iZesFV9cCDgC9WEAbt0mWiZ+15amz1KVab
V9nuBomxiqe6PfB01+BUGqu8dJQP8KzaxtNx5pbDhv5c6AIx5N4M99wa2lo2s0M89ngVvsR3/Mhd
aGB22iLK68Gz3LBMJAhJxjc99tjuHZumbOEoz4eTjmqFa2mHXgsK4ovhKnK7cj2NefaKcamxEwOm
Fa5jp6+4tzsHuwDfIaudgHIVF+pvWZuU1kW53jvLM9F8sZ5Qr1+iWc1cPBduvgNZ0r7ISp+UWxT1
27s8N4unVzOI1Ius8UlQiPbD+CSHpj0gQEGofk/4QHnJ2H/uuRVKdWGWTUSsnsIYtGipOrmxnqLo
T9uUwedCebwBKGwR9pMD40H/V/c80BZTefDHArzx3/bSmgMNnZrwIJ3eElxwFo5Zpe+dMurYMjDz
y6pREvM0cPo9BIC03lkDvKlWFd+gq09vAkvx+Rwtxw3SKDv+x9RcPYbPZGusBOZTUtcina/4oATm
3lHj4djj+3eWvRP5b3BIwesIuupuYXlbt2n2bmpudJzaqCYcz0lFNxUbG4zFRp5klaoCyjdi84Dz
zRFXBX8TzFZJsoilX5IX4Y+UzlZKstEAS0h0FCmYKajr55iw1pgI/S4So0YFO0rW2D5GG9nZj65/
Jc/4qMmmWvTBMk9HbqH5dI+U9lFrLTJeQ0kCErnWV0UEMct7rkQg2NvHkAtAMP/WrOY7yg7AfqKZ
Jm465S0xsQ+1/WnmzA2IMypM2Z6wm5lZ7S2QXC+/NQ70KW1Oo2sCEy+gSz9sHyPlJCvU1zK0SbWY
uk4g2/R2Pcpde0+ZZjxJGa3R+C1em5StGX/K/gfxtdXjSlWe7Mu+M78lJkwFG2L4s2iJerVplJ0N
tSBzlwzBLlId/xo6RrFytSR7j2zlZ+Y41q90uD+ugxnZXcEC50NYfQv4qlPuHqoPK3+acM8a0tcJ
u7GXCJ+Ol67BoStx8ifZFDcm9t2xAFk9d1YiqzYF4fS17OXZmJw6swciOveW6Fy/tMfPa5GPm6Na
SXuS/Y6XZWvh8CdTPnJPdC8jTp4VwtrvwnI14BeRsZBVo7ScjR2KCkn1tnlnJ4bFVjJAn5gHG5m/
IfHRPWt+Vj9BrXo0D3YWHvNiRkfPo9KCew76yLAdVWEde6VNF6al9OdZn2KlNmG/NO1pOMs2WQBF
GM7pXExxa6+w2mLIfEaPpPIIdpUeWddVhGQ/u2Wb7EWmD/RUbh/VJo2Xop/8S2MHzrktnGE5GpP7
jRDcIcCS9a3EcXFX+E21hZMZfQnMCc+P1P2mQGhe5fqEB1KnxTecgjVovbrzLY/HdwzlzwGZjUXo
5z24xj66fRZO658bFjpHyIyVu0hcL9lPih0u5JA0cv4MDiLUsE01Pyc2rKaFTahuUVltw/0v6+wu
NlXG1xNZ+XhrEJo7TD1QHskO6Mb0Rz2hrCSZAy01ID0hak6wCkYv+qHaIrpIdsDc184j/x/nyauY
1rB3tTq6qhNUAaUhEe9bifcUWr335DbAR1z7LltGlaAPMjntSvbJNtttN4PXTldZS60k2TU9inIh
5nz5EufzG2LCwzmeL1b4uruZcPeKdMt+CvG+QU46Y2NitPaTXkzuPXWAudAnWxrbUtY+fPZVWuCW
DcA4XhsQQM4aqGy3ruNlHCf1m1bkf45kGzQr8TwO5RIMRfTV638bdlF/cUo73zsQ3Nay2Q+io+cI
k2QvTyssfWZH3j76Gk/qDyj73T1MRHEZjdFZyPFNbiAVUTj9Bc277O7r5i/ZbnmlzzqgspGt4T7z
3Ook23m2tmiaZmIfW1nwJTZJzs9vR+mVdJsiwbaVVd6d9ffd9b07rIv5XaAwc6yE8+fddSyllr3u
bxpUVOKqL35VjnYlIlt8meICj9BkUM9+61XHqkCEs++j5HXqgCgQRil+wQZfJu1gXoWhZythGj4S
pAHmLPPRZ5EJZdzaXXLybPHv7XKsqZpvgemGr11nHrXU1r/4Q4UOWZ6E50oT0ONVv1jrme+8D3p6
9SNX+xkbxROouOzdCPhYfV0ox9iY+jPqFDBHzbD5ACu/D1h7/9T88iuWaearWiv5xi0JvhtRq176
YIpmMVP/a6IEazkUOSSctryyeSlgf286UwQHFSr7FfWoYalrIzfxaHaIwo8+qLbJdPZG7O3YYCRS
LOh9yut20U9j+tUqo+9l1vjfiSRcCgQ6flX6tFZ57GMS3p0RPSnihbCRv4ExsoD6sTGLrP7lheoN
kzvx3eiiX1MXWjvF9vqNiiPMsw94ryifkYsonru6YgM6+tpGtnWTWV8hju3yoi8eI5CRDJZeahLG
wPlvLKKnMI+9axlZoJjnI5j4zUqkRbRuXeREsGeHagfQ5FjrJKWZXtk3WlXy9OhtfXhJsdtG68RB
vIh0t+A6/zrl0ca3+jhFXj9EYnEdD1G7Sd1OWcRKqlx9t9eP6QhQLkGj8VsXv4E/dr6ntfCXSKJr
Z34w+2wiB72s5w4x/sjgIX+L7T7GMo59gD0CUSnVHnm1JHa+T2YJI0OEX8o+6TaRG6t7pbTUJzcO
sfKaRwyd/WLAwXyNcjPYodvqAt6z61eRac9yAJJE2QJRPyBnTVNvdSVC7FEnXwQUE3hd88UBk71T
0qzc1Bj0OCIJ33Bi0Pep6fVrd1Ctr/YoVpGTj+9+PZg7V8fPRbbX6vd2iNIPgc3eVgA/2mpeZH9N
s8z6arhEFIZUdbaV6NOPMf0u+xI4zhu21cYOK53pfTRwxJ7P0Sw2qnGT6cS8hvCNgPJOvgTxHWcV
KdHWsFNlWVshFnTsJY7yqJyrn22ywwzr/zWkNz0TPoUwV/84dwBpf8BfAKdRJP5kUcfglKuoxK/6
bxt2v1jGK1G8JY+AR9TfjnTuwDfCRQ3c+vmPdr2FchsG7fkf7X5Q5GcB4r/D53fZwFpe9n3/nltN
fa9m5qKLhs/xbxOs9+aOadCjiSxbTRAJVqzCtjY0R21V4nR4Dwr8sVtzQPCk87xNaZjl2WOnt4MV
OxzVlt+TtLi/D2yvPGZF2O0a1FfPlo+iTpuUZDAU3BUTNKpvYdygCeDXwXOmdSj3xixGY129AAMo
rrVtqBtb6/xFnls+G+vHd6GOOzQS2Jnadn6VbfLITz3rADPoImuGFwdIGWVhdW5ISEVpn18fbXGd
Ye2YqekqHEf1GTJ4cGinGgCrj2U0e71wCQC6v8teC5vplYPN+1ZWjcTtT+VYfC/qTH1uzFpcEFs8
pYGPmrIeR2R0rWQnq6ap9YvZhvvRi7371vQS/4nsafDS6mIlR7kT65faZB2vwlYE+IXWzGhN5Al7
RFHD2mzfIrNeJqOBTLZDpHAyO7GWVdEmP+HGjzc365J7zt7TalNAop5prEu7atG95KQMF7GCjMlO
RaR069hW81S7RIHNNDqLWVMkaa3o3DH5yz5ZBH1br4Ue1mvb1qYUILS4mZatbgMQJPs88rOrLDSz
SlZqZWM0aBT5oy1qpwy2UhDizmoDZ5wHyzZ5BIOz3qmCBOdnm6+E/gq1F20B8rCc1l06kBuZNXgy
T2SHGFLTNqV+4zzk7DoheEB5r55u+L+j9MCE4f6KK/+3Lgb1LauVCVhSE17bonF36NZHaC3a5qXX
4O+WRlm9aXEZkd+oul9geS3D8H4bdfwSv+S1ajJDjfajaDMHhbouu1dJgdXsf7Z3c+c/2ohtWDCT
FqkV/q6soNEvHnhmKBnqtDYBFpyLydDARsa/MPsYUXUZx6M8+iwQ6M22WiJgUWO7581FyDoE1uN8
GBv1S6eTIf404JPtugJPX7Y9Bv8dJ3s/Bw+1Vq1T1fSxPQe0iQnuCNrIjt51TVHQDlStfdwE0XuY
ZN8i22uuTNzRuzlnwdPmLfCdgdBw9ixPmapGP5Ay7JdyUMoOFuQXbA+isMwpI9PG1MMsQuPXeLVj
U1tlydhcERlOd5paZeAXDPtUxWm6CetBe3IgiS176CQf/eQ8EWSfgfwsv0haLXyY7JHPMiQ0jXoJ
3bF9MhtmkKzS1JOGVu0hd5VgN1XqdC3DfFyNGMy+9T27ZNSAZ/KTaWF7juRgvyDApSYr4K3pKZhp
Up6ACrmQdVkAyYtBOOCCPqIl+KdHXkMOl2Me58i6rqDY2ncfY2Nm93CWJNeGvjgNeXWVTfHcBALB
Osd9u5VNsuhNXVyJFSzkOZ/t8kiftcofbYx4DP17faTBto8Lqhlxuixprm6YFyc5Xp0iZeNbUwMQ
y/C2FoGt41TF1aEteo8QvAjPbmMYG/BtyQ2PGHfFxmV8LkarJWFsVPOcW2KaZQQrV8A7MxNTO6LY
gohBNquFaHWbbGRjrOVu9Th0A5SzfaJp41EddSBoGvvpIhDNc9enIMFNn2B1pmZbVfQIIw6luR+z
utrnc2QyRpFxM3l1eisVGcrWgxdTLbKlrTbVF/ydQ3RCCS12CJPC5sxZKo9bf95ELQAWrru+QmrM
L5yt444LawZ8dJUSHdiA48M3V51Q+Av4EsopTrPu7e8w4YAudAcYM0Vo/BnmN7aPmRzDPK4m2+XV
7HkYuJZ/H8YqxAYnMKWnpG3rrZK6JPeTUX+ObLu+hzzB7Ta0qqWvQwroUCQ41F6qPzt2ru+KwILJ
Pw92MR16zqH2zEPNMiuWGli3nRyqqW16EApwbVk1nRYjUq/Sd71DSgjZIPU5C1HWtDwreSsDdj1i
0u0vbcximJ9f+5ZMSEmErfZTyTvWXCkC6MQqFi5hrngR1Fu2GZjhgqdZN0lW3RWlMZeNgGpex13+
gq8roUOSAN8gkZ+LUBC3iN1dUBfub/Jzr/4QVx9lZpVLR6nMJwOU3KZFR/Vsx4mxF2Nm7LAj6i7y
ikj95Ihy+aiZd0P4rS5YnTJ3zbHjxxWrDPTOfEWz88rlOIsUmsCi9nKP8992Qf9oIyNWHcKM0PZk
7UJIinFhDjk+QGO2ztAfQj1dMcrsHrVl8VqJ6rXoDf0y+l3+yrssADdaRGTmzkkpkLpzjfogex3R
xOh3Wt1O9pL1qFB38m18UzmXMKy1aYh1D424gKGpwL8b6YcbqSdr9oaxHbYnge99yU17lhuNxMWL
G4CZneazPW8hhCVVt2gMp/01bfxAKX/VaTosTANJLLXsP6B2eCdfqf8UrWjGdVqkxuIfHf+o2nXD
bgtypGyfogLtEA9rx2wyvVPYEoZGFJ9Na2yxw6+i4ScrMgSZh/43yodvGL2HX7wMnWB4Rf01Tgdr
18DLgevilteMhPAKmW17a5ujt2R642ufCwHB4GhrLjpyg4Htu2wscKvF8HtMyExbPvPXFC0iMzBP
fdP4L37QzzeK3mKYSTXrvHpdCwsrknkw7g32djJM5Dbmaig85+BgUv24lFN64hIq4lWeOrErfkLw
aOnMQ+1W9EuWPtEmZT8BLzKYklWZsvEsDGUw3kXG46dZsW8YwgWQ5AFHjgjRAWtVJmP/Sy2155ws
4ze/Q6hed2zvDWe5cYkXcvasCjVaIzx99DIHncBwRLM1nor9ABIH5RNNKZZt3R1Yarjg2enVHDPd
KpabrorEz5+zuRjJLJBpuMsW1Q9OnjPtVbrOYWh7Z10rrAk/dejTqu1nKyBCvbqS/fVIRLjo0Ctu
hH+OicsvK3NwF3moviQO7Cu74XcfST9tbD+vl1JZSAoHxTMBti3KRV6VwFrVqcFrLNXfHJOP5yb6
VdZUQuggr1/wum1uGprDh7rI61WQO9bH2BU/nczK7qXXKBfkoUl6Wz33Ef4bczTyTja5+Z6F4qfF
d/bB5CLwJAUWEBsiWqLYfEvGoL8UkJjWkeuCJPYcrEy1vtnXAXRrH73JEU8jbJDU6cTd8lWbeEDi
z4ITYdsFGxunAhb1SAp7/DBGrWi7RIuVHQHA72ONsHlmIkBeoYf+h8uCQmSul867OZr+FguafGtX
pbiHdnlO/VHHHs5g619nP9QWZReCzuHNiat7r4Txfhgi+4iIN4qQc2Gl16D8VlRhGyyCHr5oEXW/
e32jGup2iCrvS1j4/bo11ProsoG4BrzFZSxYZBkoOGxwQzev9SSCZU8sErZQFaMU7YXJohWJA+1T
vRqamL5ps/Ut4iloijplyT9q3BSq+x6itfvddSOUVXoIZ0wo8dauUUbxVat/92zgWrUZdj8Ca9zW
QUXiThgvXW56sPSUe2Dnu9ZEbGF0EB0ZE33Ztph/91nobhM0yY/F0Aw721UO/lTka230jlPadAuV
oAeBGDFsusiwN4UvvoRO3l710o0WTT5G39FlurlW5fwquXmQcsabFxn0jae07QHp14MHv/nCgNlk
HobCJR/BpSfAQIYgjO+yQKBMOyoJqvRzU6IoyIplrrUmt6Ode2fUzmpffhnc8lbZOdH4on6BPp5e
EXZWXwtFQ8BLcy56XDbn0apvfQyUp8zi+Bh5v2JV5CcV0QkvHsZ94KCAAry/ME/KxRcwFUM7++hB
ZWzBpiPNNFeV0b7Oka0nW+/6i7BbiOsKoDZTiaNVrYrwqHvirLXCRbN+RhzOwMTQ44glws+kDMFI
jcgXyHZZQMYCTy+HyLoXNl9Z9OeoaI+vA55P1yqNX1utaC4EWrmTpp4MX990b6qbxwtIFtm2jrqf
LpmQO/bNxnkYHKiNZhgtWW0UJ47ushPR+P6OLwJw5Sn5TlifEb1mjXsvSsrFox7pzrAYGz0FVJd3
63Jwq7fKiMUae9JyK6u2YTP9eBr6ssEE/80rx2XfQgMlymbkx8ehw6716Jsw/ZYzqOKYBOYTqWBl
GfbYYYbeIW/GWzXG1tXNQLX27dr0jJ/s66qFGrffe9PqblObkXYqkPmso4+p5j6MFX05irj53ZvP
veug8pOE3qkizbRAhapbDQnkGRFjER8pwt9h4EfAidv5lqHkecvnI9LQt0xPK0icNMnOroAo1fc8
K2VV1c3somj19wRUT4Ef20udqB1zELJQsupEwXQeXYJlzHMvYD77p0wUS2gQ9ktZqNkiAiZA4nz4
d8+7aa6micGsG9rf/pvlnRwhOzymh70x8up/nfUclLLHKP1d+aV7GCq0H12B7xCsm2wXmTCs4GfC
TK7RJmPLPW6M0qiuk1s7kC1VQQwnuHltVewKlurH3CUvF3L775hDSM4VSCkgeDhdEWUu1n4UqU9i
Shzcn3r1pUzvdc0CdLZRvnddHO86s673ceC11zGaky9eWn/ofn5WK+70JB32QgPORJTLWNqOkd0M
YZk74U/qDqw0DvOFnq41y6n2ms3VAHfPU0ZfkZlmXQohea2rtf3LLbNnbcS+qSlUFTshZd1bcfmb
Xd4l5Fn4EXS8wz5MCiSaIrGrx/bicittE93tt4PljjfVcYMVGtD6u0qCUrez+Hdun8lkAR3nZr7Z
Q+t8OCE6p1WnNU8kmMSmStsCrEsNNpowFmuu5lY0pljmjZN8r4phGRZ1+ksNa0wQ8ih9tYEGbjrU
TY7TZKDSYoHlDb1eI6c/nvXWdF9cz9N4ZG+IclXfotCC3umq1cE3ewc8Yf9LCxIelK4DFN9qbIDw
Ij4iRRyvidyMl8yzy0VnWd9jrQxeoCKOOw3h1C2ip94re3SkIvPgBzIWAAjzbHwaM7OH9lOrmzrv
xDu6qAc5IrLbabbHye563xRbMTQ71QnSPZoQ9l4j/3Dit0xI/bX2FekJbxUh5L8WA0H3UY/GU07Y
dzFEnv9imSbhoHo4zNiT3kAhuBpACw5teo4A6sGoqdt1bWEfHvBdrmycWPdMLsqbiKdw4XYu6e+5
txEujjOW+aKqsxapX7AoaplIayAVhtn1eyGIXk+uln94qfOrB2l6q7zYvBVG+DOan7kktxYlOOol
PD4UFjzV3mPuNW6HLsmfAn2OXBei+WEjnpVFQvvFLudXpUbOa4X001rTkg93rMsVeU/vls0FmGWU
VMkd7Xxb0RU0PxptNdVglkK/9m5yoOfZQPNjktifbaUy2ER/ebDMV5HDUuJKN/dx7cfFUhtzHXEd
up5gsxKEa7co87MSNBgQTCnCT52RnkBdfHUATJ4jw1oXYfOMBHW01Cf9NDXe0cyI4zqeq53LMkEp
fQy1ldW2w85LG32PD8l4Leci2uUjIRdQBtGuDLxoZdpCf7dH9PTrYfgNGW4Ke3bsyFq91sTbF03r
FesegSQel2kwHcggLENTsTDwKo2dOgJiSytbI1YTODs/UfIlf3nuVy39Eno6MjAuJjCGWo6nCbLq
MjNIR8e2Max6KyFCr44OlDohukXSimfEgrKdbPssYIX9a0jj6v26d3pjwWrkbJIqeHebnmCLY0Zv
sxrlqsss45Z4obcJIWf7mbUlIzWdIBjlu8DC8abXKxR/ovbc10b2jKIC62rcD8FemcNetmkZ0BfU
ZYGDKu6NrYDzS9MJQ02zTZz7FBisknGb+KYqyngIzWI6gMfm2/HJYESQ+k8C7BELweSL0pB26CHh
rjsEmHdZNbh3FdtV1dE7Nj2GDVDcJVYasccJI7FMgyw6gRnO99FEwMIF5rGqnElfGaHnI+7SPwVE
wz3LJoU/xYp9bkEo+vDV7koRFHfW0jPbGduIyWbVFIDefbUxAsDoN2SRl7b1K+5rBNET84X/jw1G
Z4nCe35zxexwLV4dyMg3Ip/Zo6jIS68qFMLW4zxKdsRV41/a8oesYECrrkmYJivHqacbClPewtDa
gSyLMd0ebaplb/XUNcG/MkR2sFswrxYQybml7ONkqVo5C2BF1KfBc6qTEOmfoxSpBRS6kWFE9BqQ
shzzOORJxP8qVbtNykx4ri2MqBXVKreZ5vmwKin4G3h70TrE7/PpbNU2E0AW39tKSbj9eSyygnVw
4EWhG2MTKCS15dxlW+sWBBobZEtjV2eb1Pgk6YjqgvrbTmqer4pqvAjkgG4qygZLww+De8i73hKa
S8kW9qjmB9PNBUx04qZrem2FrqDJNO2bR6/Us20bmx9d2CXnsPtJELy+pGIsN57roxYT4UDU+Ihu
yiM0lZHJkYefRetchmoYCZ1iPzLYqo3RhINetZJ++KiifLWwt1hYptK+8bzXlm3sB8+VW+OgF9f+
1Vb5U0QJoj1RcrQFnsm6sJha5qosekQ9YEF6xVAsZJc+ELfO+5XSp/rNaJ4iKc6k2in2PHzBD+0m
lXDcHlYY6YsJUgm7Xn0O9WGsJwWWZFGFGsuC0BYbLVCNh/JS3QpMYgcdfaG/akw9vlboRdunpEBH
oIyDdCUczTy0EXx9DzDXixbazRPb6YU6ZMULyo9rYJLKfV6o+6LR3o3Uq051FvmPqlVm2TIe+3iD
gAseK3k3KGtMZZVtCkz3qTGLH1AnwIjlfX/gXosWPZmqu1Uk4OW8dNpang/gqlbeQrytnvoxW5qi
bl6Ccaxfisy9lYgJX8pAqV88o7eW3TgKnrBUXVfzt6Qo4pXf+herKPtzV47+JY/tn+hzxu9BFtf7
SA1LiBtB8m4nxCaJQ0Y72ZvAowYjT6pM9voKxlV5ojyrrqk+MX/sZPPgdNjUhQXIJjaaACSnEPEG
MpiWgYMefAj71UoTBLx1tMNhVNmvWUPsG6CZunLnqjWq2rYsmN6VxLFeM1hKQEK1dC3P1b0u2KLw
LdaPcwXIYWZ7A4VfBrPCazbF5AfopHGppBsiRNvhf8mqjnnoGmV+dSMH5z2YdBPZ0UevGiQ5oZuw
3D7OHQZ/heCPupWDDcgUqzp0/Ucv9n9i5UCz38nBatQDeurmNKx83SlUlmbbJltwozvL8bprF4zO
Joum8uQmx4II3QtuX52m9i8zk+Ylq4c38nPeuUBZYIfCA+r6xtBfRZvuobR7R8dQUGORba32rZpg
Zj2aOqNPLiZIBV8t9Qjp0tw8kh05uL3bX+X4vI7SFfvnaOsiL5M5ec8SLyJPrMYptnXkLjJt+JGX
VvetLEMdw3rDusJLj3cRulEt6bCbsJJXoWIVZnu5fiCm3i1jb/gf1s6rOW5di9K/iFXM4bVzlGRJ
TueFZfv6MOfMXz8f0LKoo7FvqBk/oLADwHarm00Aa68VfK7ZOt4Z8BzsZFRrkP1oqxR1EREtTCB9
TdE/BJFrfOq+NVUWHPSwgLR8YNsuzux60yhVvQfNzO+WG8zTyUOmwtrGlvOrm4quqWWVvn6T8KZr
Zlq5S0S1V2A9IvQefLL571G0PG0UaIA+GXzaPvgpQkTCUqzBvI+D6VFa8ZwXdxXoPGmBsbIuBgo9
q0jynteQPLnjCN+5mBXhVGMn2LU2sa0Y95OvvjSmcnQUSg4XNw/85Sn1AVOKpMWfmnAuhlNkr98F
iiBWV+hMTvslWaawH8Fax4Zr/vVyfs+C0ao17SPCBDvqu6ev7mz7m7n1hsuk5epV1dnu6nSAgzFr
5HCCbCISikKyqYSskOylhiV4MBDsnR0UhaRPe+2lhThk7pENfheQyTIKay+iH2JmOQwt5gAeBYgs
tjMg6tusDXvLwJ44lOpWIJk3yTTnp6KJXhpqA/MTO9/5SfaWwJK3BN7l/Rcpy/TAzSC8l/Mv46S5
5CxX+i9S3k21jP3jq/zj1ZZXsKS8m74JlF8v/49XWqZZUt5Ns6T8b+/HH6f591eSw+T7ofUT+o5h
9Chdy8tYzD9e4o8pS+DdW/6/T7X8N95N9btX+i7ld1d75/v/+Er/ONW/f6VuENY8HRoFYsoTj3aR
+BrK5t/Yb0JJEzIq54zwNupmd2ZSvLVvA94M++0VpFNOdZvlP+UvV11etTqgQrNdIm9n+k/z/afr
s5hh6T2YMU/nyxVvs75/H956/1+ve7vi2/+JvHo7zQ9WNfS75X+7vKp3vsV8/0L/OEQG3rz0ZQoZ
ScWf/J1PBv4L33+R8r9P5Xo11Lm18W1SrOjcKb1gSARsdk5fGxlJpqk66caDdEuP7DVywJJr+3V8
luGaA6SjlyLLZgzBY2F05jpoLGqrWkv5UEQpBGrt+MwqGCJbYaUllYs9+BYRl2PmyLRPnL7/LePS
78MTtZtrGLGkTzbNCFuGbQICayHbv0AXfQ+pR3pfuUp6HFwPIe6BOl/XTm4NDJXptcxhIBVZRpKg
JCejkaMAZwvUy80nw3pi/uwBULFz1kEtI6cqw5E651JXt7dEH1bJTWNFLjzJFvUlxYzEDit7cJiI
qe7CBC1XF74bi/r5obo32TTg3D6mukeYU+RU95WWVvea1hn7wKyArsvRvdFMB78C2fBmtDN6AJPz
7ivkgswoBzZ2iSyR1X5Y5pJTh4PRsKkZnG/zRVnVXeI8hZb31yVlWj4O41XnweKWZs4s0Rz94Kn1
SBEzekGBHQWXLukDjj7nkhL1W//mVqm/mqdhb/F3OwPKDS5hAx/KyrcYJJ0ybwlX4EQ8xTNP2dCB
qnDLiqLTHKaPwjmWlRPeDE+LPNAwwl8Cx4Xgis2r2wjpXIYpzpysOfRot2/G3DKbqd4OaZaf3w+c
tSk8drHy4d1c0rQK+8pOt3XUGiuAwByhtVkdgruoy4I72QPsFaDbWgd7H8gs59pEl4DMG7w5uc5U
lorUZeRtIqN/dN0kZd80Mk+ymdk6O6GMbJ5kD8G06Zgp2UoGs9c0afqmGeQUnDCioDgasVll1Xsq
8DLUxkKIx7pKv+sVRbuT3h4xuS2YWmMtA7eoSJe9YVbZ8taDi8xdMjhxsndKCaUHeI2X3CWaaOET
IkM6G7b/CBpzYR5M3f22+G3whDp8WnnBKY+v7mVkuZiHhiGougEKE/GqX1/Xzcwp1aPU0N3KF2E5
gc47UmcwbLn+STZWUbj56tYu3iGx8RbUhLBbKHIzkC0IX08o383poLyZwKxKNgzSIVVuE94GvZmw
HuF6VWBo2Ogwo59N0cRx2Z2lKXtL885HnR60sSzE1kvgf5pgGXa7hj56uwJqu5yFTz1eMpaIKCDr
2UOohvlDbOWsrmIEJWSA/bYEDWpEags40uGldU+UAiBOKW2wpy9OxwqfEVpQd9IPesw7LSOW3FoK
W8pp5Ngl551ZBiPVGF57nNXkq9LlnGSUFkxuZpw8RQDUjq7DpoHKJ+xz1RsHmUEBl8ea2wsfHAFj
zwuq60o7rYFUOVD4CzhJL+Ak3QSop5xLm6NH0ZXOVkRkb8mRQ5px54zINy2p0v07M5IQlWWmVJ3v
/L6dPsye9WC22fBcseA+laZeb6c6zb8FpsWREgArts4mSN7EEZSa+F8qC+BqUkG/Fretv1La6SjB
xhKFLJu2cf21ZXnZdvFJ2HJOVd02A7+1loEbPNn3/HhvuHz034Ceg7ZPjjAvfr8ldlRxNxGMuQhc
+Sev8rwTK1czX8mubOBit4AQNGja37w1pd5jpVs7Y8mE7NRHhlPkcG6ETKxo5HC3aiMAlmwLlHYz
whiaQ6iuzkGLbE7U3NUlvM+yJ5tyyqi2zU1QHX7zEkhee2kAyAEmZ3Mvk1XDQA46CeFEbZ3mfszT
T7HvOZAPp0BOlXRCN+SXL+Yo614GQtH7kz8b80/p6xxJ/8y2ZXlpvTK5wv2fXLva2TQeW5+Qer24
ZHCuhhk8SaOVR0hoL+rsTsNK5jQDCGrOPVGGz72E+kAxV9a3TbSX3bSzfrqRXuzf+OSl4r9LeMEv
sq+wZTqORgbRnemdMtGMtgYj5WLLHjrB6JLYzeG9X+m90+98oxX6JwXRJzTdRc5tVumVthwjm36i
9GQtI1U1qQdOlXvL1h5MMyw/tew3hypAdjsNzY/serR2V34KglxFQX0A168WnzQk5O+twX6SI+LS
Ta91yUNjabJba3fcaExKrs9hHvpn2cuG8q8pcO2dtIap8s9BAySZH/dfKfFrb/ENwExRw/FRnxDR
JXAbLOeRM767XEu1ziZvM8GJ/49xS/LL2EhFhcKJdmoYFftqNoMPilrDQl956Rd2775ao6n9jbi2
Z5kc/bpB/JQ6SfvV6xOOdOI+fAxjl3umFStnu7XT87t5Oki/zuFQw3fDh/iiqY1zHJSS/SdoB1Yt
4jmXCHmJ6drBCrjrY6CXYBHs+nOcKN42ha1r5bBRzoFplmzhHesunWg4rHvbLD6ZoqnaNqld5bj4
5YDFlGnSl5eGfZgTD622f0xplfPbKyzjjZjjiDbLHnzLohAqRdzBgZV8L81ULbM7L0vvANgm5brL
UbMIQtS2QqOF52tEgUszonEFqdbAwfk/mgK9XvReLbi9VzIUDxo81rJbBhkqsBXbam+cflXYW2OI
Qbl5TbeLtEQTJQfhk2w6EwIJtO4/SCuoIMBZMgaRNpAROfOvDJ6awD9qyHtrVd5sOHYMrrUkSara
lMd2vxi30gl1ZnidJCFSKpKk8885y5glpxG0SzIQx0ZwUMHqwSBUGh/hCkl8rfzYNyjR/TJ+RSql
UnY51VEUw4j7nhEU2xgqh7W8DS53xWKCGTcUgcV3u4+KgDn5bKSL26pslqmWwDJsmWpJLhBsYr82
y7mvt/MTtf7jyuXE/TQn6MXomRNw1kpJUer4XbVu4CoJO/1xFEGIMdx1p4HMlrmjYlvnqBF6t4XR
VxyrRGe31qN7GY1K/iJ5Bo25NB1O5u/MYDwjHKQ+1dO2pz6mAUkHZEHInbuFsfE7OzzmCF1cMgcW
LtZEZbKRXYjFp2blFiA7KUOtd+2Uj82qMtSX1Ft8GSp7QyQ4GCbWKtJkl51qphEQXqIUjy7Vxnd+
a2jPE4eeayNxzCOoKe05rB0XtvvAR3G6hCpMNYe1LU5fLSRfj5ZR/ahm1WW5KnxgGgNAYF19nMU5
rGzMQDOPUdv+kFYnzmxlbkTpzm9zxZzLcNmT82qFUh9h6UrPYzJU1K/zPKXxPtybNYAZ6es1qjVb
z/f2c1UodyV1utup7VGbG4NyPTaZdpplkzYAnAohJ7iSjjchES/g+jgFWf/Skylvso0k+pIXan0A
vVOfdBViyVe1QSk5KM0iKs4ci4Rn6WqlKmGTcXRmq7mg4P+lTyiTa5vKOWXUgR4jWfhmxKiVZ8t2
gvNtAhlZZplz6K43ry9j6hsOyucgXVtR+ZOj1PKJE6jqSVHSvzjr7y+msDTVGg9AJpGyEhllpVdP
RdRtoD6fH2S+Vs0IEY+USMmgYtnNB71l614Ml4N8P9UAHKH1fbuAm2bXLLeo7TfKcj2wVbKyE684
y2RQBPNRn6gUktdHIUI9Ti7HkhBXO73xuWtq4+oowGOl6QSQKs8tVTnSrDynWalm4lzzQFE/v4zp
e824Khk8437lGZ+XMTzExg+6jtpfCKdl5KTfMzA494VoOMLU7kM9s7ajUC9dfDKQmQU6CQkqP9KU
jUwJzehpBJ14WlyyR83oaLM5s8zD2aF78nMof18vd8vUqTX3Rw+sq3gJshkdEwb1PNwPvtKeLdae
JWwDenvWx/pgD8F0cLW2hZ4WV6rbBlUr0pZd6b2NkcPthkNEoLhVsw1n8M9dW/xmQKFS85lEykHr
WELIJu0DH9SVsBtV0W9Oyl1ewkviO98sRnR2570MlmHTSPW9Bi7//dRW6rkZ2p7/mLak9OVgTPA3
wguSbhIUZ75onTfwS2si0mkHxRfN/QgpsvMJorP62sRIBjpjmn/J/ancugHl5SyxIXqu1ZVTqNrG
E8h8pKDzsyWQm7InfTNAdGDFIiKb4rUnTWjSCHtWCi3PIH54i+Go8sx8gZe6e9DCrH/QNcvfDAOK
N4vPVqvg2pT+XroGii5hmRWUrsbkjkfplE0MMcTeBtAheK67h6Wxn+LWLx5AZzosFS2KOIum9gDc
c8EqttVrZoFmo8R0E0OveSg5rf7UNbxDTWwhOSyUmKn/pbra79qzKcyhBcFKhbB/kVHbDb8Nkzfd
yaEgYO+zWq8eZMw1y31n2umjjEVKuwKBkz5rnuZ9HJAfhuHFs5XnCKa8BwCbzbnwQaQKK4Pa4Nbr
vBQRAq1vjjIwWkH94NVud4BJi+cRkbwEulA5qprZIXhBmswFxxbsugBgypIrZ0dErkrC8Db6Fgtr
4BiKoW2VIPB33hDCQ5AGxb1sVAtpqLlFQFeaCBq/BJqygZpGVYPdkpyLKJITwyZMSqjnXmdJRq24
D0Ld2w5diUDQa0COsAZ27WLFgYzJVHY2TNtHrmMfcw3VGEFOqQqpPWS50AqWtJaLvYQRLoTwUtpT
21aHxqR4OUzmfcH5PyxPQf/gGzqfN9EzkmuMBuA9Z8ovntgvBrHrwx9IJohAX7Y1FQyASdkt3vpK
Sp1+7METCAHtcfBa52ESDVW5qADX7I6lWuQ8hJnlPFia7+zbMXFWi8/UFO1ChdNZuuRQmQuNzarN
9RCMIrPJoBYE0e0yi2+5jNdTcdzDTXP2Qqc/UphNcXpazp9tHrk3mdmxHylMFzYqyvbND2OvNE+J
6ewDVZ/BmvTBOQVhuo6kaTrJNu2C5iCjUTV+i31xVA8652PFp1dmwa0C8T0LQkQrmLpqtHwHLUe0
l+YcV6AotdC7SlOrQXwq+efcCLs7fqnS2yD0WWAehqlhK7NKw1JWdQ2eX5q5A2GnjuC2WfGxtcsC
pQXogI5N6eR7brrGE4cN3MkhEvhXZEO/DSH+dzgCx7WD1Pf9u1wTngC0WMjNU1TeeXzcULzrbVp1
Ns69aGRPNhFSVGenCv0KDnQiCnCrVW8kLYSbmEndPBpeG38ektaLn8u8az+XavdT66Kd61TVh3JQ
9WfK0oFH1g1PilFoPI+gPTaBNfh7GY1M1vuolhgAMEieUP4+Jz4wqUQk1+whPlACfpJBOT6ufqQu
qyHpCcv4a1ArMFyLbKWE2H+GWF61LHWT8lV7lA3FV6oVPg5WXz5SzDmzl6RCdjn7Sbp2U5aruWlC
jPqa3/bF3ggt60539J9+hiDZOGjp/VBwp+RxEnZ80Ij3nWhkYMxz+xiM2cfWrn65xIA8d8trbcfr
W35nB6c4nK+dpCgV5POytzTtb3xTZv2nvGVYHPP5L5R23JhpkICV9mHcmUwqhkXNqd6EOoxBNLLX
l5yTrKT9LgwWNDqEkX+R/tsMcsi7vMX3JqeEq2PH9+GnplY6Dxlc+M2VliGy9/7V5CZ7QyOPdTBj
8jr/eL1lbplnhIq1rbirwNSNRsB6cGGV5lOblDtLcEtLG2qTCPAwgMbFN4wGGkZvbDGwk045Zmlq
14lPZTkoHwAOWk99k/9QCmu4SIstV33H2sza9HxunhAOOURJMV7yztVQyaFSY7JjHX3TXL+XPtn0
uQXJpasXW2mWygx2t+rnI3u2fP67OvwEGjqiQk3r0Aos8p3pTd01SRqPOpUoOCmC+ZVJ2bgGIBTO
dQAGPQjvZc/S+bUptA525H8GUBlj99i3Pku/PWcxNBQiRUv/bgYOkuQcWeGGkEOMOrc5xUZBltrQ
28Qyt544MPB/pAiTnLM2Lc7OGH+ITCvbx68u6a/sOixX77sjFe14eaNvo2X8TdLrbNL35ylL3/s1
e1sGe0BO7lYbvPzapFEP0QKVBiU1JqvI7sOfOTBPioj+5i/zxYAb6/OsFe3G19z0vihgEoTcTz9M
dqXd2zyjbey+K9eU7nscPrTzJTSBZ+/qkFIip3HGzRun7MrGCACo963hA9cCsw22W58vS3iC4r5b
dT5vE7rJ35ZABD0sSmxoXqpZ8civLbdj6EilRaWEeW6K+au0ZDOUpvjQDPVWb6biUfrUCCKYenb5
cuPyEdvmqDbaypgpXNCf6PtZMbr14suy1l1NPWD1ZaIx+e5raJffZqUc7ESZXLySc0hf7sEt66dj
vJM+Ho6idaVH7QGekfuinJD4QGbpsffs8Qpv5jUWFmXy1eMEC/8O0rR5I03ZsIf/E6B8zO4kaWlj
efc+J95ykHS1VFvvYTbo1zXE0NQJjxNIMh9pxrHU71PQ8WY5R3etsKRfD23zzLPDSVquOpugFPWp
2jtIbq2k89Y0qn7v60iFGR1Mc9IXDqpxZ07xqsnqeGt7SnUXlRans1DzHlJHM+74f7sAnh3tY29z
gKL2ZvivqdTWGWQoFHP35ik3o+JbWFG46sJKBdmRomyTuXIuJgwlJ69Rzb3DpshDTz3kBgoW9bNV
RN854ar/duI9ihrBjvtMvXeonnvoPN1eF1WAz+46b1XwbH7pWu8ko7aSwHifTnzE0Rq1DypYyGOK
xM3G0Gv7Qtn8TygVQgooNCS9hWtpFp8NR/uhUDvqzcmQfmWcyh4u61/DqN38f5nud1eVPvEKWXfp
2wCkfC2OL1vRdOLkVTYUG21iAL+XxSUzAn3Sdp2u8gcVudInx0uTQtBH8O7WUVrLvFTJ5HCB7AvK
pU4dsHIhs5w9V31KsajzF1T23n3DCdvU5NWh0NXoLh9aqn8tw/7AbhDKU54PuRI6pCtkMay/Rqt7
GhI+wcrYrK2BM05W+ecbv+obqlXZnbxM39aVSamMYFbVDYtG9kQjU2bBztqJXetozv6e9XK6544G
zfUY9t8pVjlVlFV+DiA32lNf3h+qyI+RsVG/W3zGDrnrQL9TOMWnkQKkvefO01aazdj2W4Sa8r00
/XmIN6plxEdperogv0Lo4jxxq/wUwGRFuRHUW5WqKlf0n8E159CvVaqrfxy1/MWsxX6rNL3E86Ei
61+i0sweSnM7BerPfp49mF9tFdWh1ATr2+YJ6OiBFYytoVjCf2aTKb16lZZssjATRBb6z3gw8mw7
OkfdZqOfbQODchjVuPXEwzqFMdXAIRCFZjJg6rl5i/JVMylREtlpbenbUh/gnn0Ne5VllBs5421a
KmtXU+4r2xapmHWf9sXJSjJ0ApGL3czgz7+rFiQMuveXMg/WdtbC6NTVbv5kJMZ3RDyzfRkE4HS6
oLjKxvXH9jK499KYmqrqNkvQUAJtbdVILI1dNRwgNPzk5xXFhF6trzzdUe5aIRjCaUBwn6ewLVma
8cZfVnlgrgYX8smo7dg3IE2OgoG2P849SpccX8RfOx2OSttyv7VDwA9dUsIT31OX0Q1tD2dE4X2D
JuibVvb1k2lMyYlHJW0LxfPwLeHxODW8byY7dZzUlipYWF17NGf3pxzHOoCfb8pOPoxUPHIe0Zn8
7kbWjZJMHZ9Mzdb+oqIU7U4gIke5dJRNxlIodEp+psRqUjZRRdmn2lYIhOeOC9NwOTvX0rM3chHq
xkKuLQ/Wmt+q900Sq/dF43+to0A7Sks2Mhgn/mqgNu66+A1dNy9dacwVUpVq432yZ2O+2n40rXoV
UcEZkrmtp4/uXpqZYn1E1XmNGiuaGIK2xtTikHdNDy+yl8xh1qxkNwjcpFktIdVtWbTUGshwhrxJ
fOki+7cyW9uDzXEeL7FoAnZh8k1tDF+cwu72MoD6lo/0SVR8ts2cisOyDhv+1gPoIdkNBe1OLEQt
xA/O5dYIJp+bfUvqOHLT0PqCEEtgpiUquoHPTWP5GTpojMJLrbBVjJ7rrB9aod3TAJfnVz02Dm2m
6x/V3n+JQn0Xn6YBZTieE9wVtXTB99lJ9nVsmn/DsH9s4o5NPkgaWD76R7txige5kZ/q1bxSgzw8
SzPQwnBbqVCTuYnzsRln9JGS+S/bd8td2o5sPnpO/UX4i0qf/qJkFlpWPsIc76wrEFKnQh2jL6ab
QGbsNc/dBAtkFvU/pdvNhnBfGuPKyg42a7QTzN0wNYue+U9zUsZByBcSvnVv6SFwK6TDIc99HfNu
nlu2hrxAvlrmDDzng0MdxL7OneGiBMWA4D1SVtag3XdomZuI+eKT0UQdh4tsijp/VsbA2SdNbPtX
6YMaBAyNXtYrOQKQScT2tJi1yufkoHH+UyL+itY3NUllOuyS12Iu/oDOvJJRK4q/Fo3aHeZW06lq
ECOisOUkqLQjqvReE2UVGJQ+NgCzbyxjkwRqy54HmpKHkLrlEGOv1Im9K+Ezg+1a19RNELR/lyVb
+UpaoRNI3QuVFb/E3vm/IvveDS8BKQB/8wmGjHcBN3cofl2mkdlSJf4mHP/P+X83zeK7yce/jsgt
mFX47vJqIvFqIiEPLbOX12qF+mNg5sZKU5pqwx5D8YDCWP7giB74AgqY7Hvpkc0coiJXD7bzJtVL
24n10OE25HWGsZoybmN+t5Uj5dSmq/Z3E3tZ0mVmfYjihWWyjRyF8W6OrcBbafyuXkt32GrSlOOy
Mi04zlTNnRpQNk6ZX99dIhChyyuTV6fe1+GGP/f7JeC1XX9u2HS8vQxTFSJgygYhZ+dDxrZT57FR
qluV+yFtPPMK7uUkY6pwFYMDUYcx8XQkTBloy27Y1prnbfSY5/A1Kzh/1RAXatDOLYc/6r0Nec9F
zsJdofuAms0SB/vXHmF1uTpucnCjzrprrSLl9zXjCFRrVCA6MBvcxbNp3cmeG9TGMWjbp1ueHBIM
6b9yP58PGf8MNr4Z4fCVOLSNEa1sMavMW6YSuNDJKYvT7ZIaXBkRVVmbQZw2Dn0XUIJXlgdponWO
ELBFKZI03Qyqj7p7QjDAPaMv4dyad6YMSF/vxdGunMIY5kGwf0Y8pCv0beoPaMzVH6KYMy+z1Kn4
Gqaat5mGOpO3PpnMr2C7SQfYOqQp8+TYNubZw2SD+Tb23XxNE7b7sqEWW0P1/GwW/Uvjdc554KGB
EniYliim+hUQkuUVQgjQcVpxU9Q7uMvhnIBmsNKqYCNneNOV08psGfFhEOGLhjTSrCIehfgmkphl
hiZ8G3sXSqbZZBss1NLLIVM3N5sqVPdyy5q8AAYLO/z+JmLJQYUYD+s5y2/qBHkMT3leMWtfOc9U
FfJ8RWMlpYIMM6d+EPro2ikZy+gSUecK+7xxirN0F7DHeYgdyqrmsrJOnNnah8AcHhVjoMoaVuSV
MfftjgXU9FfCLgL1p9MXPYATgU9Iu6vT/ubP7Xq++YdMf+OX+TNwklu+mXbKFVVFKFlG6JOGqrqr
hbpumrA8bsspOs1Ce3dwkBbQENDbNUJs12DhcuAbFW5kNICa9eLbCT9QYmyVT/aDqkSHTuSinOCe
3MD/BIXp/KGxe2PV1LD2wAW3grHb+GZoHfIYQR9BZ25S4qo3+iqNveSuj8r0CcWl+wo28a/ArPKd
HTQKBGte+dWjkpn9o5JiPzTaOfBHNTG7UqJZX6GuRkCoQgRocOubK7BDCIo4ya+vWq2wl5YBz5bJ
MkcGpCmb0qGO3Q9Q5AlCwfmyJMqeIiidi+HHMr10y0kW3xBGf3XO13Qs5l1tNIG2q2abokWF5doG
IdJqzX204TFKhKw4qS5jZ3AXz7w43bGBlK3+r1FgqeKT4Rmb2yRyvluSmfSfNcWoD7ERR3dLYxeg
qIdpvXigR4ru4LFEK2GOrGe2JIOj9C0psteU7rz2NU3ZLAFtchnGrmmwt/qMukNxsZtTdosaZAfs
TRsjNd++CsNhK64ru29unQynwJ/6k6c6L430SVMGFvNNSlwp6eqN/TqNMvvm2kdWay2jy+A/zuWI
CyttGR7QbD5C7THvo9EJV7Wg0Gph9ocKwC03peIZ5zz0oN6SVFsJpFHXhPOd9WRFbPb69aSicskY
teCPMs36WaZAPxDBrIQAUxCU1mFMHYenx1r5Ogzakco52LjVcOTwS3CXC381Vz+NBKaOKA71u7I1
T03Y7QalP8WNVXwPM7fhV9JQPkaxWW3GRhkebNWK9g7cGmcX6Yl1l04l0nY65Pdt+y1rnPijUSrO
Q0EhcQ7d20ef85jnIjjJkGygfgDSrDboBpLNc8WHpjFXaO7+qNAKfk4Qt0W5QllLy0LM6NkZ+ZK5
SbeZeNbeOMbKVqLkKQi7/ikZs3jjZn67TzO7f1KLIr5yB/wkg7IZA/8vl6fFi7Sg43D2jUntZqyy
LbRmMldM5jnhy2Rzk3Z7NoKvU9dy4DcXPMMIEp8ehmwwJ8KE+WTrtPq+SmEDiiJl4Ef4lxKPFMbR
0gZiZwt86RKomvIbMi8OFMvsAihZyCnTmDxIpBUow/uqzZIHCcISsUZYMhbE8X2jpupqannqcKy2
5LgwUVdg9ctHpzCLR56lKZbI53wvTRkwCuqE49i5k67G6uuL3jrPt3wxKFCEXGrAoied+jhdD2b7
PfaC7ixTOMlw79vZXi8DNLVdq9wkL41mrhKHh+CkjHoLquDUP3qZch/XgcJiCeDnHZJl/V02NJz/
qylFKz5UnnvDoWYBjaJ67/uawZvoN+vKCjkiEz+mqZ7AbRwj+yMs2chgITKWtH/vm3pU+MaG4t5E
2Ra2Czsha2oXupHtFGfueRzD6h6NkmqNSmv24z9nZMwx/nOOTqvQJDGK4FAlafvUTMoXn9d4KYRV
5114mIdRWyuK2TwZxdg+JekX3UyTR+mx0BhBydAadjIWTZ5zZ47wJAVN+yGNdWDNlXnH2hRl7qzv
vw/8ZIeWEn9pHc/YNZ4RHYtEte86bgb24Prnmp+5mnJduuPsKVu3BACJ6rsLHeaM2NLc6h8nqJdu
pt7b+seu95035hKVyb8bm7P3d4DzNpv19iIbT4X5gB/dAirHXz7ZUzsYL9gK9jkFyQXAc8qQ1VVh
ltzcnJ1Ak8adc8hsYz7NJezYkpS9QwGJ3yTnuddm5TD1HVD9XI++qpWxhvQz/A5wEjhY5H7UnRiJ
xBIMTtJD7GpEd9ag6HcJDDIUN/E1uWRBub0F7bh1jnagfg4paeCox/9UNNwiPHvu9j0CNpvCm43n
KjSbM8cf/UqaOuTgD1GTINJTK93aMD5retk9yVgNwUKiVOGdtLRyKtfu3RxxK3+AA8c9T4mSrAEA
IC8y2dO1r2ZjjdxS+N0xnB1PStbnvi1hFdFhyLInJfxUCkEwkSBHJkKYpB5hdJIjebSOvs+Vtcsn
x/o8DEO575NtGED9PYMYrv8VVegcTq2mfLL74Xtt1cm9tFT9U9O16kcgdd0HDteuaVqg/N35nGTq
abCWpp4P2R4osL0Fp/cloz7+WNV2PoOyV+ZDCepaT9kaUkVjhSOcU6+9MYMpg8XAsJMB2Whlat/y
HAg/zpCGrZfxacMhCvJHXQMDhB/unBwVrdHtWBnXU3LndarOHTPVHmFqHtZJ2bi86XOwapzahI7L
GNelGxRnu6sq99bN/LI4a67FFrRTwsio/OgM2LnZcCuQGhqBgU/8ShXGgCxO1w5Pui80wzMz/pH6
/pqtx+7vLO4fTMiovs4TXxjTqMqH1kvKQz/Y7BFqmX5nxJW6CTUO7OHs/iYHTe6xhIXop2MN2SpU
8/pj3iO0Xjt+v6oDFMA5H+xhFOU710xmfWgTu3tmT0JojYFtl9G6CAMOecwfMugUgffEGyNDskHu
/BP63d5VWobduGvDHUCciamhLv7tXDJYKbP7z7kiBE9MQ/Ouphgs54r15yDNzI3cduutLkXdKGpf
9uve2P2ouOusg3GoEc/WrQ73xwwfzAGuCOs51WJnV/V5sm3Fs3Yf11DfKtyBe2GqozHfsWvNuS+W
opX605h8kAPlZI5VHlHwGPjNI45AUEW1Vuad5VyqMf7+SsHHMoj46TEC/9YEemsBHQ2TaNf1TbeS
Ea+vXsLSvOWoWaMdwXkcl8FxycoigD9opU0Gt9EajNtZt9E2A8bKWWDK/VW4fEF7robaFCHLRPeW
nUWAaxUtPs1Q5Kmu9tVSQ2DGbefvhqCY/jJmuKd+ubsKpl3pVp3fuv+RLSfJxZ7eP7KlO4zjf3kF
3Maj6vYHVk7WPoGN/tmcgh+9XU8/IAl5VCAg+mTqsUVxlaVSuVmz/OnmeSUzoFncDb1HNacflgDa
u89GrI1rgxP4K0+TMK+qSltcpd2BGx8EL5Q3/ODRGtmuwvw7D8o7dGXcr4Neo3ZUsavtsJ+6r+HZ
OTlNp1z63tO3czE0zxCbD/DKNeOPojbEjcf8m42hPazDqy735uceYAv8JCoYL/GuWTVwj9/40VC7
tmapPgcuXLCDZb3kRwhFLfmL//8Qdl5NcuNYm/4rE3O9jCVBv7HfXqR3lZllVVU3DLmm956/fh8i
u1WSeqLnhiIOAGYpDQmc85p5fDeP92zGy+vLN/TX8R+v63Od38bLv+fX8f/h+vLvr+a/3x7z9UAB
5Ul3ze+B3vZfW1SgpzjBH8ZZwKQLEfw3sx0pA/EV//RvQ2TYB0RuOxacprlDPSjaeI43vqPXhhRb
pXyyBZrH5RzHvHh8R5FnafyIZxDtbvF5/OQY3Y7sSbNIMVw51kZcVYskVaxj2es2Bh6dWMkeeZAd
H015VtU6U37rzqP20AbDsPuIj1pvkikL1Edcl9FlSmPxVnT1s0NV9Q/0dlPFRm+snfrdgEfNckCG
ZZMUboW0Hwf8tKqTbMozeVB6yuW+0dQoofBIUqBoFVNzJw9x4TZ34XyQTc8czCUSL83qI1YZLXls
2faVKdrohj8t5Dw5RXaMBaqycDor5P1t9a2bdKzeKv85d8zw1PW2douPERInQ2Jhp6niSMLewDh3
PfIvcZIeSrvFRT0BzbV1M4y70W5XTiR64c3ZUJEnfda/y6bHIWR74+Zst+zxEXeQ6dHBuwBKaYf5
4hyDdjNi7MqCI7Sg+VniCrltfGwGFwlcYBkoH7tVufQHB0ZBIs6y1wpnnhUosbWmB9NjixDXvBtm
MdksdVV3X6Ng/KShS/hHEl9tlAz9hWWBj5hmniCy+us2Yd0icmAHndq+Cxhu/RbnueCMBNS8xdR7
rHxR4hp2qh2ADNAQdlPL4iBbA6mRizwrL3VXDrdzhWfsyhQJ79kAEAgOP6yh1Id6XsJMvKuyYsi3
VTeyZEZQb0lxcrgzoW1laEGh9KN3X7w6Xw7FaKB3WyhrX03DQ6z100NtRkjOIiy3G1TTXTtNUG+c
AcdYTfGHlyaeBR+bLNiLqB1eRifSFmwAM3wY6J3KmCcKBnhGGg64lJQ8MX4cMIH8s8n+KDooboke
PVpAZ2hQ3XNtt0vWIlRNIo3bRuzjiTM34dkjetdlq2jQ+S/p9qyumYMlJgW/topavBbK7CFex+6F
glt1NECX4A2ldPAlg2DDxZtF2cCOyBxH3MsDi/uLrmpIGfpol93iyA4YSnGtQW7f5wnElFBMyG7/
NcUIy568YfD6EZoQ6dypOgntj8tQJ8XYhifjbWqNMOUymdpspXkYIVeAce7iSeifkOIvfbX5lJvC
PzuIeS5kWI0FDhqG9aqhakm939lgwQ5uKiahuFLEDFdWs30VV66yaqOKPVKeGZup09KLE/vZ7ZBi
dYIxNBLYFlCUcw6ycqvq+LCZdTteUr+zYN9o9jsSzZvC8PPved+85pU2vBi22q8VEdUnHN76U97k
5aoXbfPUlam3okQe7motnF7ILwCj8SvIF702vgRO+66ANYEmSEv1TdY3af9oZI3xpIKd4uOdXjKc
ea7B5D7IQeX8lYHzoC3sEKVlkbVbRR3iTWmg3wf3ZXjWO/ek8Nz9bDnoYOoD4JwwxHUSSia6dEPf
fC5HKHS5nTj3A8pix14DBzCC1P5cknzTXbv4hPJ+svNtP9zWjdm8zSUjOQCXXjRwx6w7VJ0QjyIs
X1ryrlufXMCumoVfG1fTnmbE0Sau7PCA6S8kSMSslph9iS+D8kcplPEbgFLufvDFHwLXDnd6Eeo7
p/bU+8ZH2xvhsekb+CEEtJSvle8k4G5qcfVtbKvrzsZyFqhDltfR0Z0VpOXBGyf1BPYn3YwztOIj
djtzEJl2Gr5Qtx5zHhhovMW2bhC0f1yH98bCCBV7tbLIhoM/2aQWfz+VbXkQhjEcVGgkfx+kNopK
2dnvh4MZlVwFAGMARgipBBWQmR5q3dmvQvO+qIbuGrmfI0PHVj1Jg+zkj96D7LPdxrwPik7dVRmY
1B5KQbSMzcBYd7mlUcOa2z4qs0tuzTmybwx3DTQeC2eblqj8jYXQdlNFSRoyu806WKPiU0/gvzGw
7NprXYfA/tX+LFsI3rbXwnLIMGexWMuYPMx6CngVaGeMTLiUjDWeeE01pTncRpivIvUPZCgmtEQ7
uFs5WAu8Y2b8Yynse6r30SVRXUxmAuc+1Uv7PkvN5oCndriQTd8exAU3RVJ4nTN9rrX+MAiQLoob
T7tGMYwNiw71DQAi8qfKvh6UezJP3f1gl/HBMYW78D3/D6OI5yXf7GFtPlola5OGutliQEH5WcRR
sqq9sub1E4wAQAne2TULFtuGsq6mlXNsA7WmYpt3F2+2K0AidnxsW1CCo6Gkr76PbbNtI1RnWagL
wPO+L7w6/oKLn7/oUgNjjx5JtdipBWYQEdAMu0ufkIvFC6uN7PuWxN96HIAfQhvXNk1Zw8YAeLCz
MqEfOxa9e7/jbXTU+R6hWs3OmPr4Dvo3tyJriC9YLfJYZBdwP85mJqVfTI/Ym6mkRzBkG2zHRHtl
0F7xT4hhHPKjthGybQK7/Gao477IZhF+z4Qx3E5YHKTBuLA6zX6eLOxxw7ZiU+1XMKRFvHJrv3oF
gYQzhJ4jPqzb1WuRLNgL+a+jauUnpESSpRyV2HC+9cTBdmSehOTLykkyZFFF3Z3N2qv4TVsVVqil
8uIELqRIl+xELrpH01eW6ngKzHOXFCGeNUN2EFgofdWL7JupmtGbqgFfDCMHX1nNou6aJBNAWQup
i9SvztKuRyDab1tOWegLta+7izPTyCSTVjJuwWJ2yOF3D85Mx5WhPvZRZ0k6cXCdpHic4C4eMJnu
FmUVd7sBTNwGeyT1EjdhiH6FdpYtkLIAU+YDyoXNNkafmCekb0TrUu/FQilS6wE5FrEYB8t779ry
gguE4y941FqzoC2vehdmMcyRMgs3mZ7zpOz1WAEcleDpKiIbYkZj35Gm0qeVD+GKdWJ7ujXLzhOb
xkSQyaEszccQRRsn1lT1oMY1PlvIjC4S4ZV38pDOxZuKd364BeNsh3qNcZKdamqgPkKObF2amHkk
DqiQxvCjc6KnG0tB+n4EB8bPODeuUefq1yDvyjMEQ1Rd/wrV81mDwqQ3jPbxIz7EirG06q7YaGHs
oxONYefudjnuiGB3RvN2KXlhLEfbU131f2j1hLb+EOTf03PdO813JTbbheGU46NTTS7/U6M/sLN1
V32Tf2EFYOGiQQm5U7OAShgUO9n86Lg1KV7Fbp3d/RYfjFZdRehqr+Swj0Oek8IwsquMGE5aOKth
1NqlMNxsPXgHVfjdgzwEDm+tJzp1L5solWso/qLEM9Tdg8K38AGZy2zrOw7u8vMsGUNNE/a6FrkH
Oa5vIL7Ek7e5TZiH5SLINvXkjSs5q6+M7qGq1BcsSfOTDA0OXrNdHZ3lJLB7OW4jwa6gQnHWehJx
o4ZzpV71JGOR5efuKd4UP/U3hqX7B9LK2oM2Ie8qRwx2/YXslvpYq061r8y633gNXsFqHu3rvDB1
TF6Edy4b+P6ta55QJUHCFS+BlWnMIlVYE66Qga325C2dV4uHS1jYxksQatGpB4O2LDzLedWDmluh
WkXssnPzxfSwP0mdYNnkIOY1zYn3daprJ/Bp4TaKov6SN02xRm1UfSBbby2Nuo5eyjLU0JdJ0aW3
xncFQ4ivdRfti1jXebY54zb0Jg9eCYc24ObsZqNgd0M23vIQ1k/GN89MnGUzudOxjDv7OUysdVBM
xNFf2WoTuqlmpg9vmSAr3SHr6pGJwIVcpwQyTx9zYGFBMRSXtpiqey/oP8vphSOsVWoiyy6oXsdh
ekeyWd+7LlDzthi6s27b2TrAbffJLDUTCmsWfq4t3KPllqfq92HXW38gcvBsWnH+FuZ5uVRrTTxk
w+hv5BV7th63K9rotp6VtMd8arDyp3IYTKD9WvjZDLo7EQs2UVwxA1XxTaPiNX6dvWd0EThvVqjz
efSWftLTwHgMemAYfWK/9TpQFgX1gb2BivSj6ifsIhEomAo1w9Aru6Ho/Mxoj9w52qVE0YFqbZdj
9sVzyhADKs9ZVloldr5Ls+8SxJL6Htdk8jVgqBtjGypYhMveIWaHFgDJXspevYTUbkMtxNvPPCqu
cFZoFvtfkmDNw1/7UrZag2lXqp7MsE4uo2JkM1VteJoRZkUu9lVtjc/s9YuDL6JgLYFlv8bDOS6B
aL/GC9YL/ykuxytDUVGRTM2dmkT+JnW1AAt6PXoOOl3ZtjH6B7YXxc+9UIqDJTC/lL25lijsO0ae
SHOv6wrc1IfkbtLmIk5Tf5FwD0PpkkPfI1Pwgf6QMeqdlON/oD+UwUgOMiYBIrKjNqkL1IBDbR2h
YxeHtjtn0ikjK5F4Kx3u7LWwsDwp3hocr1+qWUCfJCAKZ/PQ5LsZb9ocVKPMFBhja5zlmZjPEPS/
DMqUHGToI55nVrPtf8ySHRTE/5zqNeZPs0Qwfaum2tgJTYsubRrbqxy6z8osUFmXMXnwoTbsROHi
agWJ51JXXcsCF+4fPC9j2U1xx//wxxTcwbZu2TrH2zh5Lc+DNNnMxJWfgorqWSt7Au/QmnWorDoj
r3YVQreLxK0DDDfnV4h5BXlteZ3b7PkVjKKzV6mnkXfSW/femjSYdtpQfXP170UeDV/MItOXvA3p
hdKyeQgwCNsI7HYvgRabeKTV9lpJXXaWWpe9WGoHO6cU7W6Ym5lZIb0cO9VB9iLm0AFlCvrTqIbZ
i9mm727UW2c43dmLEbGV51d1aAK+NmrCq9aTWryB4UPeKDCic6S46SPMoYuMm06eg9CANDzhqPRm
98VqdK3sBdt341j04Z/TvRSJsRAV9bNuJf9xug+o5c2a8tt0RNiNo2+7YmmnOmgMPfSWsUu2J9ZH
9gJOG32q21cXUaPnpqqVq59QSE+d6FOrB86BFE+Dp00RfxrYtW5UuwYtxWeycBWr3orRw2FOr4Lz
0ODOPqAPvatHLJIUf+xWTVCYL1No/VEkuFOUyT3UZJbYMwkDvsYisvKzoxvDSTrtSj/eOcT3HTsO
8y+L3h+hqsSzsE8jDwhr1e6rpHyIUKdWt3ACmp+aeMe0e6yiHspWzc9BXMEw9Nx0pRsGCojzIU3b
9wS5lP3YlRgHjk2UXjQUx5eRbbcb2ZTj1LkjHQVFxErPbheohmrl6gkovE4fnwaPLEKk1684EJZU
yEdzBRppTigguI0md3I38FB7MZtkEZtx82rolnrwBkdZylm+L9plamITLXvV1xF5v1cSLeEpTXBS
g+PdsHqP0tVYe8WhDlVrRVoz2HQJT3A0BjoLHiM7MNu4neYIddcAck/gh8iSdFT/46BO9/osk7Ni
7e0smr7i+Y5G2ZLsY/TsNDHILLxSv6c1SD3P+hYBQyBtbE+PeoYN7TAY/tEw4bMhFRGuFRvOvVnl
+BVNpJuppqOPaH7puQtTGvSRtsQ2YTt4hb2Hu22d69AtV+6YiNdKmBf5QkYY7GK4kFjD8SAt1Amo
Qe5FF3lm1eU3RQlsCoG/xMuqcTGwx108JfW5GxQ2nJ1qdqfOqvuTPGuz6M8zuzeVoxoCFWfAR/i3
obij97fetpt1VayCxGRM2Sxug3TnYmV1K5v1fEB3pYheZWcxw0XycDEmTvIki1+2YnxmqZTdyS78
A7KVwN9iKztZgiS3a5WhqxzSgXJyEAv/iomducKoCWhTCJtdxrz5jLz7WlEF5WJcCm/x0hP1rqN6
u5AjPiYkIdJSrj2UoDT/ukiY8qc4ISI/88vIuJwVd46xcmPsyGXHT1fnBY1LGKnFPVuJ9rnOnLtw
7ECCzC1HS58VNXTPsmXX+TcvnTU5xrR7tnF0x2uymE7m3CzAMy9Kw+mBTjBTRbRmKXy3O7T11D3H
XTAuU3zy9nIuGW+sJSNj2sm5g8oNe+wDY3v7GzQURrwO1wQ516HItWl1NdnI3j72TKCPs79eiQVn
lVpYKHZ98eJZ0W5Shf1uGYq1SgA/QB4Kiif4g9dbHFWOVcx+/qQOWfPgGOKzjMvrhGONOqfbTFcr
g3vdNZPzPrSGxt22qS5BGLtnS5gWaQgNDcEmHVb1gK1k6QT9FRZmf1Vmen7FY3JSXSBnP+KmMIMV
hUuTFRojZIdvaphVZCiwzCG/UBUXYdfxkmFWcpSx1IijBXdMc1Xumwjwt8Yqfl26YtzHFDaf+ny6
b6oen6CGXOBo192TZUNGxCHg1M+tWyhAzaRCc1a2IvhqeJkn/VE2Ry/K1n4SjBsvBoPotK21ySRz
Rw28dlHMp5jHb4yqC+YlDLF2Zvdo4HqLVRMFgHBmHK42xdvUnQ5ZYStvDbdUM2VFztZ6h8go3y4Q
kW9N6u4wUcufeUjURxRiZ4dd4mgEfR1xvVG1R7PP8mA1XoOy1I4hy+yjDk/GacmQC27aC7MfqodM
ydxdMEbDdoiS8SkVw1dS/9bXyOI+gl7Cp7wwko0D8uJAMj28IoGLnIwVW1+d7MFSh/ZLI7D4tT0r
ObsaoIC6BvWq2KlxRBuhXnise7jN0ZQHL+6N45yYAe4/B386dWVUb8t0Q30Yzce5vzG1eOnOW02W
90sMCbwT+WvDWfW2Gq5CRbFXbdrYZxy8W/Y8Eb+WoCh3na7b4Gvo8M0awGhnDpAUuVnvZJCKlnPr
NoMAsolrdYsBpa5Vq6F3ourW9IB3rrmdjaWw8BqblLvx8B1zlwqbhmh68F02nIisnGVLTqB6qK6G
eauqKkWbsrBtl2VSV1c5xOMZtp9yzVroqAE/mPPBF4hv+Fns7mVT7/zkHKg7GM9XKPek9asXE/UF
fwFx/kHlT34L/DjGLinMH1W4K2s1xWKgQJVlb3tTsGe35J8TN8QPidzLY+CXyoIffvPelcmfVxTU
QP66Yo1u1tadMnWNVajYGVqMpkVVea8IMX+vLL26BjAJsHt0X2R41FXSK+nkbp15VGHrW1OE2hO7
7QnTd2HyWRPv0MddDWC5DzhT1a9ZupL/hsmpHyydLS90Ojsv4GInw89N3C2VBUUoa5mOE0ZLvVGd
IgXC6WacT7vZCkgeaq208Q5hTIEASrOQwY8xOsq9W7NI1WWYkXaUzsCaGHdZQ6Eq4je5MMFoPo92
IqgDTfCA/dxf91XjvDTW/A3KP2Es5p79Pvzj1gK0uatZ7a0Co80/jWXacGv1sr3vKeHK8bxuo5Tg
roWLU1fa8aTy+m7LVzZ/zRA9aefErQEFZhUXMfafCNHem74dL7A2mz63IEl5gqXJvYjjhPKpD1vx
h1SjPJOCizdVxlsPG21Wud7mY1wX9ekytFJ9meHN17dZfx3nQ1I65NH94nubogEiWzKu+yEs0nJk
LYr+8m2Ym1TlpTBf5aiPcDOywDFFnu4+OsqCBFZkA2CUV5OvV6udBt5Vz+LPRe+vDW4N56Qe8Llq
x/AhA8uzFBYo1LECwNAHefmuac0Lppfh90ynGipa7rquts1arWALaPgH4dSYSinmd30M9Fe3HAMy
OOnwJPp4WGVFaVw7JGA2oo7qu1bAKBG9MRM6+271gZfvgqFdOoULRY+CGRWWPqjvZHcNHxRnmP57
zQZxW5IORoonj7GJy++n1sJHRwPGlSkFufdYYP6G0SSfdtgcWvB4rzDz5PCIPMs+7upgWdV9vuMu
hexiHRmrYL7hykPTREVwa8dmlVULvYZJ/u9//e//93+/Dv/H/55fSaX4efavrE2veZg19f/821D/
/a/iFt5/o2lrrDYd5CQdx9CEY9uC/q+fH0JAh//zb+1/jQWqG6QAmy8NCi1gt/L7Yqy6+17Jn6X5
uJ6BXckm09pIK/OoU1/kKFatCZs2Vp6+ln0vZm6GPJid1uIdE38HAlbd9/OhiOL28GOUOe/If4RU
3zJQf1XbZeFHw0uCPsLkkZaWLTCokB7Cl6BJ2odsciCNMsZXvPocmQa77+s/vxmW/bc3w9YcIVzd
0YTm6Krz65shANdNHVuSL1NVNxvNaNONwRpkT7oseY76/OIYkfo5c1IS+a0ZkjcNokvgJspCdhSO
8YyGq/cIrTU6dKk7ruOhxM6tah4xucQacUqCh66Jkv2tGcwpapmnVkn8bVslwuAkSFq4fj96ZC57
RDc87rHE+shsyzOh6Pbdx1w56+OiPw1mvnxdOeIj7g3AJpGog7IGZOBYZKN/tGE057d2oGOXyLu1
lb3WPORjHEJswW2GK2d8dCdRmllLzM39//JtFeLvX1dXtzXdFPa8SXN069dPqFa1Gt1sSMSdEpab
PlVdXGrQmXFciHtsZ9n/YMF1jryqOxWNCxm8y5tXuxbhUU+67D40o+xeS3CZTHrX2MvY7dDBMPCD
AuPLeZyMIaKaskfu2q1stqOV3feFcEjWJc1mlC/ueQXFw7zs1lAPPOQWoMPGhp41i6FS0P/FjZ7a
P8htUnFOvYxtrTi5SQHf4qfTBmHbXTR5V0+tQVVHGe94n5g7fpvWaRrKeDv0enjJo0SsgSf29xG/
iBWGf/GT35EKYTfovShFD5VpmJS3JAi+KCogZ0U4J3SNpyc4Pw+VoTW7CQAO6bQ2vgpyald5Bifj
GxdAAfBHKG8Q04ua9MVwp8G5TShKHwZgCv7wY37TQV/zSPeECr/GfBYWm6y8jD+zfYcAayPm46ul
vTTMHj9ZYUIvnc9ie0ISXJ7WU+jegrIJoNk4NH+YMTVGfwkmOJ7TTsnabQKgsvLgxzvDGZU9RbQY
pWSl1peaEyA1D1n7hNS6d0qUpjuS14RoTUvGLb9irfbTKeDZNarf0+FjTO6yOFjJtiWsL5Hh11sv
b/ahWgTPgdoWK5Mc7ymfDOfsUodc6nNStU1n48LEfAVklW+oUhl7jJ+pw3ktdbHKGm9wcIkAHzwf
KzgHyuAMGB87l3xeDaxFdgLyjC59Ba/c9KZiaVTpuBjVCJulebDeuJTzsvAdLHFzmtxePYPK+/OQ
ZRidsKeyt+yHJrGou1Q9RxrwL+TBN3KcpX1Xxya42E3s3I0ZFuCDZwXvbg+7IB5NlrVdbV7tAb0w
N9fD96rLIbh4TgIOw1AeKWecjc7zntn7dws3OlCLGM+KV6n+usOjkPIZcCW3LC66Aj4d6VMsmtOp
PMpYBmYQTUWtuLAjfu4LNAoqdjr+mq0ECQQwhLsRMVx/XZgsDpSM+rucJ6fIMzeIIGwk/G8+rjU5
CI8n/FjWSZDwxkZgmNbG5AUrm2XZWmtEl6xRJz+Dps+PpldZl9oW1mWMQG3985PD0H9/cui6UDXD
1VTd0GAKG7/el4bKSxu/t83Pg+et9VmvX5sPZHhatpecmYioeWCg/gqWzhCsKsqwP8Xk6BYU0jHO
FQNVi3m2bMuzYEC+XJ1SihyTjoRd027IsiZsVaz4XAXc9uShG7IIXwZ5Dn1fVRF8YZRs+5ULe8Xv
jnKOjN+GAFV5RjfJR7ml1tRFbmbwpnQMlf/5fZLLiV+WG7pl665jWo6rCcOxfnvCmmWEi65iFZ8V
I8qWNtmHbV4WeFgCmHnrTJTS0E97yR2nPZK3hCc/x50IRT61MKdLMine1TeNb31hjfihsk5mOVEf
TDGon6KyWMh44OnhjqxbsZFNLcOKEqTAE9kh/WQEQ3W7bKkVLPwaNT1PZpBuEqH1CPwn4UY4vsO9
N7Y/9cjoxDP48rd46i+Nos3f/TF21j0GNPsEfb9PoZrfgKwRmpi3OK7Z7aeEvKUElP42PiMugalu
qEToBRzDyskf5/rXqshCYyObytjkF9iPu5i8SoHAr4BJHHT5Pmrz4hEjZjL5Tf19HBVt/c+flvO3
9RDPWpuCi8nnZQrS5b9+q6uyxgTA1IPPXdDiOKzlnyar9u6jtLTPfV71i8Zs+7ehDahT+64FK9bR
ntFi2WC93L+Z3ZBsnVaEW9NIm3UdgKjQwTEctfngUME5yqY8k7HAFNQEcI6PRJxdWe8gHaLysynx
3L0iSoct6cDNpS/V4uRpY38qMGV4bkbzElTRdEH8Jn92hfmdvHpzJ1vBnAxriqA+ymbahv2ycu1+
X80zS58tgT/p9lb2huCT13pa1RvfFekhmKFNYO3aUzfzVqxZo7xdNnVfn0CHAemTEdn3MarsBXLV
TvHqZzWKRm3Uf+Omb811pFRY1GHIoT3wHCt2cVSzaU9UtsqxylA97uahdePvbA8SYO2O9p2NZNiE
+2pu3+WVca5yc9yXc4fslXGtsez/8sHLD/bnn6kgF2Zqqq2rhm1q2u8L4R7J4653ff19FH61yq0C
5Kap9LdDzBce1Qv3Ja8ia8OWIrqzSse6TycEXm2E/GSLemtyMTsD2CFbrdm8qFvnnhEushr8xtgj
mSUPaBJlZ8fm3u83hsJiFG9rB3UjtvTDuWNJvP/nL/XfbtXC1FW+zroK41LXde23JWRsmKWja5H2
bmveJ1zf87uGu8xPh6FHBQ5encZCbrIXKSLGd6AT+pWRee61TEW+idlGYtiD1qWZ5d6hdELroALV
2HXJNN153VBtCiyAr9Cc+kWvj82xCDVyvkZR7wD3gkZJprXjpd7eACd2kGeFGnW3s+zH2X/q/Yh9
jKOAE/+XR9rffvzCdC3haIajmy6bxN8faSzgptxhX/cepen3LLuQBvbuhiiyzuGMGZE4EFOk8Qpl
HXP1EZNnceuIk4aR021CiRbKQp5G0wxW1ctxIy8gB8sOFFPmXbZ3HCmOjn9CijuY7GUwBmh6OP3d
DWYsT9WhniWBxgSXt66nvg0xUQAcgYMk6ost9TLmmI0j+91tCOiiW1Ofh/hoeyzQNB2RG62za1Wn
T8IxjYM0tcHxNrv6qtnsTMRaIfrQlAc5Nk/j29gUXLmzMMug3fnKsOkjUUMrdVpt0Q7lHYhs5z1Q
E2zQHUBf7MRtNrHmq9H47rvV280ShDwqFlrvXKsE0U8xdyBqQ9oxD7ILCA7/Ukwe4o5zRzayxmu8
EdNpM8jv2kGd0xB0RFPxyQB4988/E1v+Dn65B1isaVwAlLbtAHbTf88MII2YaGimvlsDCOWyDkmy
oGK/jpTefikNr1+ZdW3tgrmp9GCFVb3J7mQvj25cYsk+joVpPmUsMWV4tMDo8HD7guqk/dJq4Ayc
3FCXstMV2H14/FQ4zL1Ofh/0/RMuOOXZLE37zvRDsWxR8P0CnBrmjj6+TnUBugx3jn0W+sVTpVSf
5IBOyeqF1Y7NPbKC8THwp2SdeIPyuQkXckAuMndVuMF49IrMxY/c49E/Xxrftif2AdYTqxh9N+gK
rleS4OekFuklv+fzRU5nq2pRfT/OB2gmf8aqzKju5QFJjp9jcvDHXCXq6tu4j5iIUORhTfHLtX6/
fmmDPmE7KajSPtq2eg7gHrwlOjY2cYnVe14r9msfoU9e229dA1cr6dQKVSDPerNLbKehxrGA78Av
YGSBmBZxaHxA4OvMunbZgLZyAgXRdct9V1BgQpAi4Wei+9gSQyuPoGlVY39k4dEHL27ePDoCjIXI
6xcXIPrdZDTOI7Apfd27iIiFuN4+jn7VYaeGv06ERMKShQtI5qG9yLG4yVMWrhQPdiRjfY2iS5VP
yUL23g55szTcaLpP2DiezEHTt+KHIIfU1fhNZuNDzAPD5mmL5e/1IyQn/Db/t+Zvl2thjq1KU1gL
OVfKeXxcL8Xa6qAWWOfkdrPu+ly/moXWkEjnZfX5bJhjslctXHE7++dxOdrUG1elluPNWGpLwqrl
qZ97z3prGbcOcqDayZVIbNnrzKPlWTH4gCAYF1OLmHTA9hNrMdC6anQvD7nXQJr3wnQ5ozZuscY0
pr2dzbDUeVw7H9SmhUcRi8vH1MhulbOY2mUfjWKNis6z4bjjva1O9VLru3orm/IwZFq76Dsn3XdN
Md3LmJYCQ1Ug18iWjBejizlRMd59hHCQR6e9ja6ZbjZXM/vuaZQk6wTnHKMoxlfso75T1/KvrqIZ
D4MWnJvRHl7N0tJBbaAShBPHz6P6mDsNFL7zmBbgv2GmYd+up+Uy8c8eEloPrqoMj7UfkW2gNLX1
u2l4FOWon2aem+N2WUl+Eq8h8BQg0hjb5YoD6YGHkxY/Cp4R6L+P92yXi0c85Nu1pfViLZujG4f3
2VguZes2Yiy1peEL/OLrOcXok0tAQMquNrpn6MdQdKz++myHHaG9Mw2rr/eyQx6SHnjhxjX1WTOp
rxZytOxpbPUuSIryQXMRaS4bs7+LbUc7ey3AF8CK5ZcEoasU+cBPeZpm2wzdvp2p5sUzFlP3csB7
KHz7ENi1EqJ6Bn/AbYy7wXEGck/jcIFqmZ4BnS9uIzRWMkclNk4fI+Qwv8hw67IaELCG6rBYrhyy
CAEW2IM5zO9ZUh01H7HyIKWZWI23z7JeX6MKUKLgSELHHrz0i45QSxlbwzcMcQCwYt340E0+Mixp
Y+28SB259zr2bUjCb8617K8WxUuJ4r9mWTrueR6n/5+z89qRG9uy7a806p2n6TYN0KcfGN6nN3oh
lFImvff8+jvIVFWWUgeqiy4UArQRqTDk3mvNOSZkhMcGRxFhcD2guSr78WBPqx/b8kTnY5wMfWuU
VLbj0zN8IhJuMTvUk9KE7yYj+AuLzLz4Mrfl2Zk+DvGNmRTqMe94l8e8gywMHfDLaE3WGEXqz4lM
SU8ntELVmaSiMF7ktVJ8wZ+CysW3MzwbTfOMBdSI0+LLiJh841ZjvplXY3Wf9y4ypH4otuOgV+v5
ZNCDiww/1WMnSWCE3GhYzdv9KtjWoSLu81Fu93Gni+X8NEppnuWYcqGbdljUG/iGsTB0XGlu/6wT
l+sU5hyEMw7XBIZ/mbcrHhphdMQzQL9/ivqDPx2u1pK8tQmGW81H5bK46JVBaxGl7UkzcgkyZNc/
D6LGal44Ebleiy6yxL0hN6bT19X4VHtVRKpQMHwVoYc/ulS/a2G6RZnsIfaT3jI8eCEFnUvBjN13
aKeuuywpXyMvuZb6VrsevSDFmSv6qxR59gJhvruOInViyEqNux3UOmOs1/vVyg1jp4TTd7GFlLqO
puBEK3lL11HqQWMPn1VftplhFaV0cjtFOvUmvKlILQ7zpo/t85LcuR3/KAacn3boviatRl5sU5I2
T2czulhxAB5Gl9z7IdVilLO2dGVnuXfNDMdyNKwCdPzYZnhdehaqf00r7BjKWnfQekW/yLUnLuRS
RBP+azVvmh8SBB3EgfTNnpYXFeyGIYMtK/59FyHsRGIRoVZognuIEOYlaguuV+w03Ki/9bTXrAiC
+1xWyyXxLmTr2H196qeHXA3BCKTlVnbT+iRbJg/T0rxzPqzQtXwhMIut5m2fjivinnhF4w5ziHIs
VXk8dHZSENRShXdjT7vVo8n/GpDPUOvuayv8wHFBHNHX88aVhzLp/SSMYsU6jBVHIMk9mCqAUgXn
UwsYUWu3kl5fva9CL9ePQwWFxDFXOr6u+zoFlF/m/ExCkZT3BYa0FQFU/sbyjOI+1cAmclU3SSVh
VS10AiutDLjitBqYprn1YRYv5lWraYs9A8zwfRVyn33A/4bOZTo4GQ35pObe91i9c6NR/ork+FuI
FPC5rwrX8Uph3sWlWi0zy/CvcZll67Dr5VMvFT1F/kHexwMfUmzkoDzIjVkYstpc4eSMtjL/7Qxl
qM+Yv8TSKweFSXb7XVH87o2fhlTG8VvIyM6JQPA/FMHgr8ocKeqblarJMjJifgFyaNjHrlC3xPnx
A8h14yEtUm2fu8NwNa0Vdc475fnpPWrT2JEUbQSWKSf3pqcjvfWkcj/vtZUUth/8dKTX7FXbvoOm
Zo/reZXuZLjpKOitxiFN7uEe6U7SSNHRzir/oqrKGxfD9jHwk2yb4+dYGQAQH73MVij75TL0D/ba
rX9U/Tq7qVOuIMIDoDJtNgu9POCanS+o7WMNV3WV95W8mffyZYGmHpcxOiCesuuWJXKYBx1c28Xs
9L+9LuazZDWfozX9WiUG0JDb6oZkqwwJbEE0VGQEZw+k39Iqk+oRLPcjDhi+n2G3oLNqv1ijiyBo
Okngcdj0viCSejrJt1AEacTnPo5+/H6SYXULq8ytF69LACGYYXXjTa+UqP7fXwmxVfWYlt6jIXnS
a1K0f3sl3KPbUTIcrqUCNeLU9J1bwfNDmdTrf5jkTbWObG4Kv3d/aaOpumxQOEPo8mudp0nd3Jdk
dPtm6GsAJpvooJap+pCo4fPohdUFwJz64GsRSsmqvOsLhj7d4C7ng/D8Ep+LpPf9FL8e9qGOemVe
nYR5G2hnGh8cT2H1UreEgaFt52cERUg3P49o0k17hyC8RESdXCnMyvdUf4Jzlrnp1o/h+TNaAzAh
xuDo2XHm+CFTyizocTEmPQlMsXE3H+H1j7DF2tt5v0+8Ba9dn+e1QOFWlAxyvB9s/8GqbAMwh8Zs
XDY2bqlJk2DNOuJhxIYyrVZSGm6jKAzRtbBqx0UPxtE2t/OqXhs4EPNaPfjWcMuF+EG1jPTGjNr0
JmLKgeKPTkab81tYeCE/3iBNDvNelAnN6fefoKJ97jxMnVDblgW1GgM3ivhUzgpNriZFZXXM8Pph
Q4Fw1OjejlwY3QQIU01oc3hqhKwfjDLlS8W/FUOXS6PZGMSVm76oshXe5GUW3RSEJe+sSNS0EUMM
zDbMShkA7qaSA2k1ZHn7JLfcmJtEqy9eZUH1yMddLKnt09h243YUyAV9IGRPhQbhYaQEdjZ0kljQ
Ib+fjg2h3lkVP51uera8wYlpW0Zx6ojBeBiQAc+nV/mY7XO66AQ9cVgxKjGhI0l5TFA5Plo/XtO2
q+hg2am+mI/yBOA4havjYX4O2Ds0NYelZIX9oqcSeKVCMrvKgfx7XN7OH5tsgfZC64GDzdvmB5fI
l7UOxfX9VLDBylEvjEeZsNajR47fNtMSuGLT0se2/7T0++PM0P7xfPZfS5+eJQpssUGiS69Vvq5a
yd2EfhAsmKCN0yxtvFYSP16Lps2WH9s8pRmXbaNoq/m0eUerq8VCT8x287HNFBZgrkEt1qIbv6M3
BsNYKYJfnifvhEYZaxQdROQqsG7gjGcLI/WbZ7UVd+iUfIya0ooNGGVkqzhrRVt9+f33+5eGv6Yx
R6CtZuB2pmw77/+bPiU1mOQEau0/A0QJor1hbistvcNIVL8aVrMRQ6V8kT1LLHzV1C4F7PZd6Y/G
BlN5dsygrDsZAjUHJQ9f8ulBAh+/NCIUh/OqWtXn3//J2ueuiWbawtQobhqapVu6+FQ4MxTZC3y6
Ul/GoV+G9lghEeFBj3OyhU2z3jJNjpxOdn9sk3uTKGly0xw10dtnM60OWMiQNStYeWgjYNJJku7Z
QxfuJCKRTx1sqltpSC5GInfPeckHpBJdsk38Jfbc3EvV01CXlDZ7nRznLOYmb9iWQjwfe+al+WE+
EKVCRz5SkP2DVEOzPl2Y+IdbpgGs1zB1uqL0GX9uHuHWRomRTph7gwumiIvsSH/GmwKjWTSnh0T1
sqOb422mgL37tH1enY/4OHbeFosMJmiskyk3Pcmn4z5WP87NbAwiuGdC2KN6d6MB0T74wn5GoE4N
pNIHggBMT6wtvWLvdAiOw0WPQ/tq3qS7eb/jSjrCQGXn/CSdTFxQZQX6FuxZfyPnRQe04UqEGU8p
tXw3vbKBDjKdMD+J5Ba+g3zCO8xPgpNpOEdElM07RdVEKzfv9LlRcoipETLkRMYQTQ/zUl3pmQPO
t1l92pEmMMGd+UCDn8pCVQCWlk1ugm2LxoWvBe2dGRvDmTfkpklaKFLTQ9E/48yJbt/3G5RGGSRX
x3kfIhY1TetjFpOtYhQ1zFDPV8gG0ORjrBQ/luZt80M07f108Lxt3lvVurkTHhSUbvTyg2w3FB+G
+FooeU5d/M+HeedoAVZfZ/qQH+b1j91yCDqXpkFPk9Ym11UapbU23XmV6UFGvxIqTXK2pvswMpro
NNbppXu/DSPGXhMK2qBTmPZOqTGgHlM6iagq5idpi0S+Fs163jcfFSRjuYPuOTBQme7l/+lVlZak
dVf/8aph0ssLqxdINpJxhNRKEGAM2u25QvGD+ym3LxgErcu82qmD9Kx2VPE1jP7HtlfTS5LWX8mx
1c7Qy/XzvGS4OjNA0hiMIteZJo6IcOYdIfN84gqqYjWvfjzMZ5TwQz82yTQfnEaJwHHUnXRCCAT0
S02ttS8b0mne9vHgG56/8PIg3lM9jg6wokiam5bmh0pyh8yZF+laxWsYnJew8eNj6KWQlqw8XVl8
DMsyzMtVAs4BegHcYYpcPQar5s0rMjgNXZveVvUUvz6o8up9tWqaa5t4GlXT3Wwh0pLSS5G35J5x
sG93zTkNxyPFn/jk0cMDryksx6117bHvVWPViGrczKsZIXSOPg7RpfAr76FkxKLYsf4Yj0OLMfan
s4z2KsGMwXCzDqkLqNULv+b9gLjv0TWycpN1TH+yzM8hJwY38wEQxQbH9F3jqg/s9iDyDFRtb+cv
6fsTWLlkLVOEUwcANupVM+ijM5+IVOyaSkl937peDsUEcGmUopIOLHU/HyAK2McSRZfWIrczX0SJ
q7d3nc2k1YUFxsy5XE9mj6/9EkAfIqsIoxRDZm3rBqr+oFdIs6bdoRWhGjaYryRdaawsX/T7ScSK
vwjEmeRLh2Imm/XyMjWBNM0GAC+Pdn6VJ/g/7frQZ94PY4Dat9/pJ+TXZG0N57IoaE8hwXyu9HGl
BLV0wdc/3Aw2daUcDek2StX+RoXmd93ox3nfvKVUzBx1km8s5lVqF9e6rht7svv8XRVo2jqSlexp
SKv1/F4YfdMu/Hqszklc0MIbhHh/ewH+LtM0S58VjR816S/yrvf74lYQLDSfmSoRqK1coH2vECpJ
umev7H7wv+AJeP8gVBeYW2fBgtTIhLjIcZEujBIDvtSCVkx1GJpVgR8LE2Vhvy8M8wKJNe8Lf+0a
5P/LMb++BM+TVk05DQs+XkLyVPEPt2X117syCUiajMhVNzXD/nxXFsKr7cRo+ntdH61LFDcXYiKK
Z6Uhh7GFBbKZV1PwEEapUjAr6QwuuoYS5NAt3cyT2oi3x8wXKeA1zGhSiPT6zyVJN21GGUO4mZfe
9xbGP7QmwWH8PG2dRla0JQ2TIFYkRNrnOQ9zh6rIFZ2Ix7ID8AjdVS41ZWvqQB/npY9t9n/YNh9n
ZxfSKZ1BSuhKwSaJdwHF6X07FlQeY9vdt2q+G9Ix1DYEw5vroeHO875OCsoabi7sjT5+bps6XmpV
ae4LG3ClqG5DU4oZlRnpLvCDhMszq+HQfiflT7nCMqNhLgu+z0dRAUhWmkVi1rxauncmkpbHHFnl
uq2s0jjHfVrANAvyR7Vh/FH5NTmD02qQZ0tPc8s7Lxn1a35/jPkmgc5gkvCT2SQ7+sz0rMiNNz7E
oEtHl/douv16Xhuixr7MS2VjydCsyG2LTDDHzrxRMpJnSE3u7uPg+XyqVGt5OvX92PncuOFuPG9s
e9KtA0/Djakp7sYL5IKxSpc/UgI2UQLk8X7+l4S2fUPnUqd4G7T3bZ1S4eVfZMDFX+Bd7iE7paZ4
zpPgqx+OybdgDJ/1MtMZ9vcuX1ALBSghhHfTAQH3iftAFFzqOhvJ3DRcel+cx1DqEPHJKkNTLXSN
P+JjYFUqTe4uPoZSkDBh++PC2oyNnqytYCx2jMetO9rE15oWaF9z4UaQ+TztrGl+fvaKipvQtKPx
x3POD+vellNvZwZluy46LjhV+G3eT+vZX40x0ed6LU8ZAG630hj+n+OYcUWn2PlX1Q4fcRO14ONU
saeRKy3n7bzri5AY2qeJ2bnpGrPamLktPflAUuYDYnKKVmqnlXs43uFdGlCgmZ5Q9vRyYQ2jdcKl
ql2qvKUlM+1oXBq+EJOka9Wt3MOYJMXSSIR9FXY4KeBfPlRlVoHJyr17wdwg95ThsTXN/DiUOpye
IR0ebVjE6zrQUhT57A1yAJ4SEUPneW+Jt8bU00doPv25BM/PlISjomAcN4MnAd1pgvGxDptoIROz
cphPMm1v1YAIu5OqTroyUxJL5xfGX7Ezbb9dzicR7hcva9cydqCzqlMZwgAZhxFhRzXNmoJQu/9Y
JY/ox2qRu+WB0tLfV+e9QUnJYT63nlJ8gsKjpJvQe7R1Gv/Cd/eB14ofi9z62ikHuXD3CnZhafXL
vvkMyRUrLTJkNCG7KHVd8VT0VQkaArAZQlVK9hENmlY1dnE2IdDcXCa/yAwP+eCK22i0bt63x7ZB
1Q0lsUUS/TWj6dd5e8WQZJFUGM8xx8RXSZ3Xjj9JTaSBWJDEt/SLMRbdGZ0suQMh+Na2QVgDBHZl
prW5f18kF8Xcz+suzZgN8Y6wWLjJAl3RT+kALrEqiIR531YUximQR2n/N3HNtM1Trgck7S4XC4av
qNzaMHgpO+/GDN3gte2KDYm4me/kyUtCEHXo5M2FmbHwnSwKISd442s1uBejtLoXUl6+j2WmPKuj
3kOfAqTWU/Z2oJGDc3VNE3RdzAwCo5TNfUh24Ta2FkWuaXE+aF6qtJpMIstKFvM2qcw4UfJ5jmR+
DjoIwQZO5Nu8++M8qyPiyieZfdW6Se/Y4LTxNEbeSjIK/cwcV8Y1qSi71A6bE7otcGTCr24ln7Gy
NZbtF4hkF9dDrehISy9t21OfYvULsrI/edPDvOp5iXLwR5Q/0856IALB0JLMacveRIDGA8U+bCI5
2Wi2FzIQwTSp8vRXkLravedXT8qUAzY/2JNjtfGSE0Hk0mHeNB9q+MAHXXiay49jTZ+EO0X42zgs
xVJVB++iJvVISpIxkIAW66c6lNsVGezpHflLKh5PzXvReiQwFWNop43yZQQ+5lvWRxPpTdHv7QDI
3vxMpaf8eKZsCgLVDEndGFIpTpS2MhH4J2taiRmGnpJujAGIdUWwrkxp4u+zx4z1EL8bOZALlJBU
TcJ6y0Jy7KelUCmSo5eX9TYj6e59yf9r26e9mVd1KxnLOOoAeW9TG8V9My36hizvJcHDvDo/CM1K
jdX7QRD0hEqgA4dakaEsMiUPrloQj7GlxY9IftS9pTfVUjWw1MJlgEDlUx0Qmp5cWbFG3ue0A+5W
vuzsxtoXnm8/lHGziA29J4sDi0TatcN6XkX3tSOxTNyRIRPSLm54GSjPDbmhvNWMvrOgcr8QDh4s
kmwCYUlauU7jID2Cf0XLDN51U4xee63Y47DwfVzSckzzQZsqTN5Ua6q7QN9Zafn4sWlesopOXwZT
ap5MsIwSJdaR5GuLST90Z4hmYqFOq/O2+WHMGbk4eNuIIrSAwEGmuS4pgC0U+mEAW3Ms+/P6OK33
lYeKaV7nLv7nupeUj7qcwpZK5ScZ/XBSyukbE0TgkKl4sXKEBn6kGzdohY21b+XBwTAT79RYU8NJ
qsv7JkuhLECQfW1e4jjK3lIVDWlZqta9xGUP4UBcn7yuVPeZmUSbuGiKG2adoCSSIn5pCXacz1La
/OINXK0Q7rkLLq2b31f+VPGzPYkuoW6bqkxZ2BZCk/k6/Vzzokbpt5acu99ENtnsR807JNT68MC8
qZVXvSTRuHoSDTjlkCDvRRScBpUINqXCvioJJbg0ar8jcYdoucLVGJFl5yAsq11jLzUzDzZJnvk3
fnoTR/Ul0zx9L0tC21MtIDgky+NF0DYoYHRMGcya9GUmD9Cl+ljm0sHT4dSEJbluHhVd0pf1ACeM
ul29wX5COVkrsdTUPvEJyt6YxDemjHsKcPGTqgBxSrWn8BXlrHY1ZveEntkofSDlqvQ3SSiy0qOs
uMomKZt7yR4JxPFoYOLpFlu6qcmiq4gjMsNbih7Qo9WuuoiBxCe3xY4UQCs+SLJJyx0Sp5OSB7pO
UKYuO5ccJMuPF65QsjVWN3ndubG2HsW3RlfTXUupZWVSH18IgJlrKuBkuJc5Y2/R7NwxiLd4PtHK
jOiGIpE5oGAt2yWrSwr4k6uMHk8kYAUnhdPLwXjbAScOJVICB597PjZS2BVqZK7QMUkrhHf5etAs
1Yn8jtZ9VBdLGfAXCQMwS6RO/RploOFaIy1WqeemjiQVyTLx1PwmRA2IpEA9AUtWTzVesEgJGsj/
/gKSSr9HcGwfSMoDsF1hJKNn6N9GmCYXca9SciQ/DBFiUe7gvS3hLtLMD+vdCC8dKEDuGD0Vg3Bs
viVyoR2Rz7x4vrYxfcZMRpGFqeO2Q7GnGu7VXnJMNP2hDw1t79WyuYwEmFhGLd4iVOyajEKjosdy
x6wuOWIaT44FF+nBBy7a4MgoQze/9fX8Tog62YuAVrWrHyhfX8AvGU9ce3e+RYg4+daWn54yzQgf
SyneKGbXEZ4UVIuMduS1jpiuLXUn9k3UD7lP0BhJbXLUhk7btvWpMfYjMojVRI1cEx57amJrPPkZ
AhXJpCuOhe2Yu6SZyjjX1mavi31ehA9Z4nYnd6AoG8FmsJTS3TaDem0xH3W4JFs78JjAh9X+VgnL
5jw/qCaEvr5IiXrzS0RXkBYO2lAhldPMY0439tKhRFkOhg8m3iTuFLHtonNHp5ZPXmGJB2yajuX7
h4Iq9l5KpH432O1zgk/5pKs92miNj5GMdUDpGgG2zOgRN6KfXLYlRnx3tNRNz0h2majmIpC0b3JX
rNRA5fYy9P1JTpOrGu8iKejoazFjg2EYtHoZpQ2B24m/omBhb2LPzJbAepdG7301VK39h8ua8nPN
gKsaVgBNKAIxOBaFX0yXVNbsLMKP9j0B47SHNGcc0I8sSc8OiaKJoQARUeE6KS5Vh+KhS95zTJCz
auEXFNbi9xdZW/lp8j//NaRRAwa1bYXW5+xo/ltHqEdyrrZ8vb/bjImhPTQlscXZa2v5k4VmqJej
bkeOEcKnsHrrTZOib01d98ems8ddplubQjYZQVPE2jJS6feEuiJ/qgNzrfgFNO0Rhl7T+k8okuRz
NfrnqDIVpAZtcEoaNd405A+I1TwZJ6DvUcoC11Hz8C5oiluuqfbKy7uEHKdYbEpZewxi4u1CHVaV
bkSwsqZyd9jYDW8X6JWmMOSV4rW7JKnUhS/kdjF4SklCkYmpZVotDSNeVZ158DAiQbtPnKQnAw88
4ZtdB/5GBPWzmo4A5fLsJrN0e696yr4LpFuISOFDxHfIUSz7JclApGlDIx9Qiejb1ONylklxuBGu
Wh5Cb1VOKtumeRODfuHbiSerjFdDBzWzdKPmqMp1jcLTBlUv54e6aOpTnBBCa3hZs4DSGjmRbAVU
LZQrkPES3YSAfMZqGN9+//l/anjz+Zs01bjWW7JQkcbYn9prY9JgtOyj8NVK1GplR4a3S3MXl1hl
XWtBHh2MXjFWSKvJSSe/oOn30lCJQ9KXK8TOcPE6/6T1cnkUiZ+DXVSeTPJUrzRL2hGk00q1/oA3
iJAitJ1LxA6BU1Rxu2AMhlU69IrzmLpfGrlR15LLNRhbzL2LDPhQNiAyf/9vVX4ZT/Crm357KPF1
1TStT+OJDBamWQgv/Z6acn/VlnZOgJKrdws6KreVrzIhyalnq9MvMS8y/1pY4T94gZSfi23z702Y
AlM8NUOChj77AODdpaZd2ul3RIfqYzagpiShyGwl7Hi1KVFy8Zld8bq5y7dIb0X+RjqLufEZz5LG
Ex0VOYr2ERqbJmgHmAHc2X//Nqm/XBKmxjACFq4LGv3Wz01iRTKrHk/w+F3J4m9Ei9VHpB0xiLPE
Q8IKrmTuXKtReUIFsmF65u38QelX1LvRRneZtQ6E+gIdvzn1JLbCJxmkQwxwIBxSedl1rXocO7Ip
f/9nK5/qmPNXGda9bluqYk+N0k/aDSVironoyfwelFwL5Eh8tZtOXZJ+B6nC9YpdahroZ8b6Qfgr
Kvs7CN7al8zqd9zXcfwShscIJe/OUps7lGbtfWUOsRNaAPIh6i8UvlaMky3lLigUeTX42RZIkbys
K++gWO2SwVBwNqpkSYiHseu9sVpSVrU2nUUhsKtjYB8JoZUkBE2s6fjRlfp0bXYggX0a2YcCbemq
cF1wIF7QHk1joNlDjxk/M7+HJgsrpwiHl1Sn8eljl1xE0tCsBq8315mwfCapWbuswrbAKjnYa6/R
1n4mymutqxMABLG56gmPWru6HjJcsRnKCq+j9DfWmOG0YlnqXr1wc0a1dvgV16BfFS+SrotTETP4
lCQyZBWL9MoCr79jhsFAocy9w0dn7zo9eGsYFGJpmgfW/bCDA5tv86pGakxJZsNwQtkDcg0g136T
NbJl3ZCUzpZwp6z2d8bUiNOZixPBGBBz6Ou7qvP6VQdHa2EbIr21QYNv7bZ5FfD8EkY8qrJVcMtd
5RXD2AvqJCZ/MqLavTscbTWPtn7RKc7Q6sFIKSVdiCJeDORvX2mmRLZpAVCxk20/dWhrSNdB+pTq
qBuIQ1CSA6GPDBxTZel1bxCvk9sq042t3lbjoqY+LQvlCsr6lLWD1TAb6+of7sqf3ELvX2UddoZJ
bd6G/fbJAN3Irs3v0nS/G2XgM9RqUycyJXsdIU9aK3LQ0JFu27NhiPasewohk6F3yGL4AFxb1r3e
3rZT6h22xruED+X3vzT1Z53b/NfRLMDNpKgIFbiB/DwvU2Q1LpMiD197AgpJliD6tpOza74nGdHp
Q7dVTcK8ctpEi5zS8jpWKkfrEGLPNPt8BA4VDmRbaPFaU4xqjR6DqmZQJ9eZnNorefTV9ThNxdKo
C/j4Y22lJ4Iousx/rLnk/MM/55frnUkjRdiIKxRDNZXPQyBN7cYx6rvotQuaCxJp5VaxkfaXqKkX
LqOC5dCU8VUNYQxNSLtQ1AH3nWIpi1pwwZY0krKrSsm+9FaDWjgyNQSfYXtrdnd2Zr0M3pDfeegb
/kkYY38eufHGaypdJ02zbJ0Lyc+fgqEEVVIRA/Aqed1SGcEUdpl5X8chwyKQoGujV3vHl9xshz+J
VhgS4FsIvldmbO9TxRC7eeLYytpJqnq0ielO7UigyhrmdgqZD46HktSsu+qkKfkupEi6USxvgrNg
IoJCZu/LbpQdza02xO18G1DFPWuRhUinLk9h4pYb6uDRXdKWlAi5mNZN//j7T4739Jf3AP0PN3LV
4oMzFOPT76TsElFZXpq+xkLIS5S03Rk3sE2gc+uZu4BhJint0RKdTHqyR+9Wr/03txjVRSSrYh3r
tneaHzKb0i7kHmAPAmUldquwaaJrrkbuLreqZ6J++6NEudeqk1UglWeCe3tAFZRHcTeedf62K72w
NgHv99bWPbLTY0kniV5o5yh9Dswd0Q0xqYnkBUA1SG3NEbmF3VXW7gujWbn06LVIVw6EX6Plr1sZ
oitpVA26mRR7fG5yu6DutXW90F80hFM4lZdOzQ+mWOONSFJn0A2J8IwEVAoGnQvYh/RYk5yLsNMu
iEoHPI2Whj9MNNKDNMTFkhbFBf1idlb7u7oegy1TTo86vYGpO0lz0mzbeIEQXF2M2j3DJCSeVffa
GM3BLkoyY7ggA512aCpGl5hhtDMiaF2FJGs4ycR7N0RJJG6Rnhmz2wfLyIIDTazMqSNdbBXf7feD
Nbz1QaPSdUiVvTslh7pq+uo3BagL6pgOcPr+mJMG4RbkH9Yw5HqudmvBSASLHAUPGbjPVArVxVSB
a1vTIeLk0Lcl8KowfjD0kuzEKelVtai5oRnCG6McKn+oTnr7RoO+vsQMEBwwIjuYYt1mCrh/QOi/
d0tqxNnwYsWSd+SqVqx7D3p0ibTOCQfYEdTG5YOYHnBIOySB5kfPzV9gFL2W+MC3SibOAIT1G71p
+q0JtbODf3pRAySVvUi+pU150g3o57XlXXXkOV0B5VxUSnJDQkH2Znrc7owztX3zMVVGwxloPRxS
WT33QlFvB8XfDFYeXXXMMWFrDfWWnyr17c7viKrxcdKi19saAaV/MJjcb/PEXoXcrQ8o3oeT11Cq
Gi27uvLI2fqHUa75y0jbNBShCW4Qpq2gN/x0bWpJQORbpzevBjEli8gfGNkk+LIsu+G6wqjgYlkF
X8hqrZIZnjuhB/CE9PalTwDgxgjGb0kfiE0cATYPBYDrL1Q9TAdMlr2LwqlCxcyJW9yRJELMICDX
mLN4J7wZTmSkHSkjruGoGjZprxuspeINYOKTbjjK1ZcoTrcaos8bEAEZQXVpc4JBItZhprzN1Bxc
IxsyMrSd6OkBqX0dPSdVGy+xjnFlbXyG5rxWlwRijSdG3WAewBvqBdmhA6oVTbmSaVU2t02oKoux
vUvofO36tA9XcgpCyR/T195CaWT0bb3xXBpK0fQVdsvg3IbtcAoMcVWPefk+rv/vn+hk1Uwr+5aB
FUMMVn9a/d+7LOH//5nO+euYn8/431PwjY5k9lb/9qjNa3b+mrxWnw/66Zl59R9/3fJr/fWnlVVa
B/Vw3byWw81r1cT1n5S16cj/353/9To/y92Qv/77j6/fkyBdBlVdBt/qP37smnT53BktZrV/cdym
V/ixe/on/PuPHZOtr+nX/3DO69eq/vcfkqX/y7R1NBJYU3Du0/D6478g0s27rH/JqNZ0Jh6EdLzv
SrOy9qHBKf8yhW3K8lTx0fkVcnOqyMdkl2b+C0OxbNvT6M5WMQz88ee//wdl7v2D+8/UOao0033u
w3kgdEtBIcvTYVRUmb19Ros0auUHI3WC3eCuRr3ZxAY5dVIYJBd38Cnf2PIiRlh8rsI+WBlhXzo6
swuKxsk1l1l1qfX6Ro/TbunLE/MT/8i+6eJN0iB6qMqvdZVIzhipL4aZD4AblOvSUPV9GwVfC2pH
644BM9VIi15L1njLOGl6J0wyb9EZvnyc7I9jJqUEmVXVru6f6kZEVCjHTd5o/4+u89ptXFvW9RMR
YA63jMqSLUfdELbbZs6ZT38+eS6cnnthb6DhVqZEjlGjRtUfRhQKItZVOFRZAeGnMMrBpouHrBcG
GjEYsxHOpy9WkDPxAzneZRZcQS4zp2nST6hpjQPrsHO6mZIZjEdgU8Pj3TqztVRs5ZJRdxEXl+54
Q7snk3JCebj3JnG/0oxbhdop0mMk+pCq942gUsI3m6CKqLBGIdj8kZRW6ry2BUGfqji/6Np7Skgz
CrHGM6n+gXUjssqpXX7fopku5XfLlWPNs9LCCBbMUBxdaFr6ZiqneNZjZwQQPrWSl1uQNHGAqeyq
Lrbi+IEqzDeCwnYjG0hlE0dK6YznAe7Y+uoAfG1eWEzdmq0N8yk+hli9nNSUgtIwDk6SxJeiVXOw
y+onzKP+HKu6ZhuZ3myqSLwK1wJfKR+jzTsAGsmMvkQpI5a8BfL+yQpn8aEZftL+zMYjep1ms3LJ
yjMaJTLtAbaDKKU5SgNZaraS9aQWQ1CsxuOS1LKDi7d+Rgo9Szkgyu4AwnOKVasRXTqKGtuiFx4F
pA8xu8j+6A0A6hHxR4ecvLmrFURBYhSP1VixqEs0P2OQBjaaP7RcDeUBUHBF3y8V3bHOv8LKyncp
4Df9roNA2U52aX12m8QEt4Ktk1W2ykNMFZVLVyx+skTlfkRrANzP6nUv1Qz/Eru+R2RIJReT224b
GpiryXp9QE7fs7rQJKNvMOFDhUPWoOcv4hSdSlY5bwjZb/eifp2yqn6tbKSVM+yEosGtqQH6oYik
xEg93Sn7nLppXDurQWXZVOFyVcO06YXkBTPRK3TU0g3nCFuODrWy3OgcGUbKRseXg04gCCX8hkRN
LYAQC8MuhkpL4X496doNQtb8NIyRbYVthUsdpXnUWRHGEUR3gQFNx7Dxiqo5G6Y6kjrWJnXupnWo
hkFmzHytyzVHLPKJvW8RHxKx+0hWHULvItJ0SR3Dws0wHc/wuSF/JmA9s75+FJAtOuTNgzGl5ilL
KfCmac5WZxRTdzTgkSbpdipGHF1HOZBAyrlCH30Keexn3RKjbot2XpadIHUuQTm3G5nr7ckDhAf6
jbaCtAuEB4RiKXpmWB2ZkiQ4ipTq3gza09WnBb2xQb9QPYo35Fkaih697rM1nHo0jNamf0uXhjKw
SUeepsRgrl9ljjB4MoCqSOvQLalDYRnbPwza8J2JMBMFuQccniyuoQkz1JahsCkCQiM01MeGIoZx
UHvYfyNJGvoqmDT0B1nuTpEEyDNaTn0zRm6ZIdhdrJvMCE03hqTqGSDpHFWLTE8y1w0SkUdErxFM
pS3jIT20k3Bkw2WnEhyhEA1nmO6iLss9N9igD5vYQoT4W1o2D3FpLM5oYs42pPY8aMpRzQntiaUI
NgrV7igpYOSNdy0c4EgWVCyE11weEr8YsleBthC+VmxVl2nBzTRTH36tGXtlid4y5HWtuUZfpMfS
INarJxi7AKBmjcbcWLurPJrB3DYfUQMdLYknb8yqF0w7oIqMmoDOerlpp+RbqqrpwbJKZDZWk00e
qhM0l81rlUx2lJBI4+t+CdfhcQb5bUe6WHkQAKadRRyXhrJxMyxbbURcYSz9RFIS7ip5eK77Qn3Q
km+zx8ZKLya7hhOJRsqsBak6vAGvwiNOf7Pq9FiJ+aMwi4+9iIOYOTAdRxh9BrIWYc6Sl4Aw3EGy
l0TMLiURDxZ0HBwsUUYPAn6FEXoAvgTTV1lxa/EEJQf3HMl4LmNpPZpSt0C4ioVAad5LUU32yP8d
lMwS/KxaP+YmrYNVir+VtZoPqfHD7hv8kbUt8Zx3TV3ZYgfhlak0PBj3UleznpUwXR/VkBgqZ6EH
zY1i2pAum3YtLSriSRUkk3ZOMVuwNQOtRcgek722Zud1yHxFmNvMs3ElmcXKRxTPkPxthU2EC+S0
doVBABAvrs2hQ+U4VPGUQOX4RTfYDlu1to2A9rHfnOtHsmratHAJVZVooIcA7AGeHLGheJhk0MRF
J96lW2o6e7QavU6sv2urFA9o7xL9E7TSZB0Dx1Zvd4sGHhJm47FhD2mHpgx9aBiw+kKTN+3Dztc1
ZXEoE1Tsj6bPVdFO4t1mTdFbb1CtzxFTRK+n6xcYqcxmEztxGyDyRdD0nRSx3ibW+icbh88U/5eg
U+/lz75cEAFMdyleoqFcxPsSFMWSWrMrhGLtqgNLxbBKkwuJ70nMSHFQmxo9TVm9Wko0G/YdPd9y
fWqg+XpDn1/qgrWQjgYmnUCf3Eh6ihEWcSwkpN2+ntNji2YSiCDquS3iTDEyRE6ddaqzpn0BpupH
nts6MGsdOU0waoOhY+Si4HuEoHRWsEA3G2uVlk2mRJMDPI/sCymtICVNtKMYTEXemzhIlHDtlreu
jfCRA+GXJlF21LrYRSZHRNVevEB9TWhMjOqpH/Nla4zyR9gAJdKNwThGqNjbKoiqQDMyyxHV/o8U
afOB/Wziahg32hq/JH2qGmDwUtX+mY2h8hGge9bV5tbXcMFxtLzrXiu611u7Bf+8a9KjsEU0NFFU
ov9WvMZJo/oGpXFxyWs/HoFdzzh80vGf6ecL62fS4amMKuBdVw3EldZLjpSoL3IvyWzzEvI3f7Ta
l/oihkJQIQFk45TOIk+R3Depx9vUGzy4x6stVutXjACULZPp2Xk17JGwi9zaKIjwdbmb6qwJ6kXM
bFTS3oUBt+OloKFED3O6l7oxupMjx0oWh4mCVohEXJMaNukC0IFhFM/53NBXv2tkUc7Yjho6dhgd
EmnFgso/OUi1pi+m0ojntDjGgnUF2YpGatKDApAWT21oX6zdvkDVa9cvCV3/dXTpPsS2tbysBPqZ
ItpsocFk5qY/SlLklLgg+W2VCj5E+RhNDgwQ2kbe9iHN+KI+Zap4i4Eh7xayfFsrJstJVT1BUwmW
dDALIjqv5ZVObuXPpZnkIBn6amcsYbWzZLGG91GXnTcX8Z9CkCowJ0gzoEn0lKjxE9DqkVJ4O7p5
hOoDJby28voKtSGktIedfv+jVXq/8wWx/c/93wfJsaVt1j4qyA+g/KCa9a7JCKa8N/Uig99Lw1ZZ
HU2dcwRgUcn/fbpMehEOpXhuBrXesYo0uGly63+7+789No808FF6Mezf90JObx08DGvn//yU39eF
jSSvDlyHHNkwYfzXq7WsAPP0992IRhdubIKe+9cz/7r590tFiM7hhtHm7t930wsR7CiqZIe2Kufl
76v/vua/fvTfl0jRvTZTT7rDFLgtjS55f5/85xf8vjerqSYXimD9c+Dfx6oWbm1oZCYsu4zrrrGn
6itlo/0OhVaJkBu6P1HdR8DvrS4HNhOFLGd/n2hbwo1xH2W5GhaO1NOK1iUAPnZs4UNqt/Jc7X7/
4KSxr0jmAynnot9D3b/+/D5mKQiv4p4g2wV8oqAfQAnlZrkbhKbcZTlS2H2c9OTocr6CT77blxf5
s3y/oHHBCO27pNxZxYzJqaYV/9z6r8dU1dwg4TcEiBLV3V5uUFNF138Hz5AMUKsXBwIuA/4+d2Qt
azgOmDmQ9zI01qJyxoQCvVxFo/N7nL9/IMEUu2qS/nPY3ycq3fJzY9WCUCrKnYChDVa7o+CHU3ZI
TKXc/X18HGfLXyr5EKdhsRuMmh13wTF/32TF+mMslZWPWDz4iShCVYa5wscpBo5o8thSmuML1/dz
/Xvrv+7KyzL4q7pnRB80K6l392+Qd+BthaZrd5mctrvfWyZT9p+7cQ0/F9xG4uodGKWWxW7XqnWz
+737z2OMOxfDkyDbXhZ/3SF0b19SiDJFD7XHfxUtm9IXSVb82HqTnx1K2zi+zrvSjraL37idqwXj
4nXGZhqcVPMv6+518oPegxNrz8jm0CZOD1boSes2vFIJ2xUHrA2D8Np62kNuD/4BtJIzuKMD7StY
d8Bs7NZ7vx/sQHBuKvuSte5rajqH2cm2r6XhvpqCr5+XLx4YXA6Y2+FVo8xR/UGTRMiuTOygOLyG
1z6nfIBr2+DEprPuki1Z8APfTQpIAR4CPpux/dO5uNu40m51Jhdo/eQ2sVu1yNddizVzYs7Fcqfo
ONNbAuqoPHNa1iLo1kulfXF6lkz01nVraW85efRtxtzGmrwVJ/hY3jWd10O/XXxR8Dv8CAsP65oG
6x1ji6HfvGLJCeqhOnHs8Jj3kZeTqU8XlPoQoQnROXOa9JBnm3v5+qdEGZ1Ga+5KsSNKrjm98j2y
w2AGfA08S9rFznN78nUWhW1K0Zd80UbtCfyrGXnc4C6Ob2gKAGudYyoENs0LFZ5KIE57C0AlpXjA
XLWjW0eTDfOXgjii4FMFkvWNdBtDj0exIqqhKkVum12nvrEbBdPLXZL7Rnki+b8fbD5JuctVqN5W
FbUZG4wWR68wnNFdUG0R/TMbJLN4XlnXjkPkWcmWYWFHA0YZnt4QnxC06Tzzap6brWlSkb+wYqEx
eFFfK08OiHfyA74cAPbC3F0h+r0sUGNelDO+urUTAuy31cfySLl1PMZYBCb2TjXt6YkdptQ4k/kp
ftHQ0zjXZhB/ipe8tzlh4zdQwxKENGoWL+EjUdG2ZJoVH4O3+vHT6CaZs3xuuifR96CTd4dqm7TH
XvCsAtM9Vxa2yE0/Zk7+WRbHdNL9InuRWr+NZjtrjuIjnt5u4oq29RN+kSxqXK/VOdXHWN73p/I5
rw/C9kdl4jTT+7id84de3tDLL7a0zWwgtZB8GNF4Z7gN5syForikOBqsn5/5R+Gb29Uh/WAIDJrg
i8ZWlVY39YbreCr+1InTvkjp1uyDe2188bhO6YteP1gd1wfvqAJr9IeufOftfWujHsb5UKHSIrjj
ctURSGDwzvNNAMi8AGCyuWSD87ruxC+Q7/bwRq3kJqWb0RnZvGNyC3aodvJ1U/5YuTs7a/cooa5c
njl2ujAg3fyHy48OM5OQV1JCVOsjgyvCk8O4HxIN/9W8lkATX/hxfCQTgj4xfJLHfvEa9T6i8Y1f
BJ+BjyxsqeJSONCuYqvid9NeFXyCwSL/CCN7+eGDkdy1WxkRXQHw5fGO/zTcu+YSbt2SOywY15R7
s0Py/H6WSjA15nNTP1n116D8iRsnsAoPlGjVbkV82ClstT4fmaQHof3sQlYfvKPNK1DyQj4Aj3Ig
BtmlFEgTngfDhxJeRpRDmPJF85ChV0esaMp3UeydvLrI9dG8Av5reoxjuSITSizMb0TOqazcgbhe
LAV8RFz9eS1RkH/pOmQ2SMRc5h61QM1umZOZb9pc90FxRkf9MgE7gEfeDuvFuplnrrDcghYm2n4k
jnnu7VMSP2rB8sUM1iWb8MQ0ISzgxtRTdd0UkNpU70N5UIIaIziHUJ4d1oLoyS0uhxGMu9G7x25i
7DtDiWME0m74Iq7eG/1okuRE3RLEm1N7fJVDidO4i1Ab2Zit8ksj6wOMrnwVvlsKdTemCn53y5fo
115td+1GzcjJT4uvXvWzccQAnHGS4BZBwQBa345ByDehafgGRQeRcZu6G1UMANpvgwRwzgvPiw/Z
Agk0ikkHLhwGsZwtY3jmK6i8WDOc0esZvObsQx7AEOCL6EMoBejM78pMlsVwI+2k4L5yqJE7eolD
k7XwyheC5eCyuR9w+rXTmFUr9IzATA762cxYSRn1wrPKQPoRbhh76oI/7rhYlHGwjpdcFQz51qIJ
NdhFentXr8Lxew498YtTN4AsZtfoMpOYjvePT1+ppBB2AQWvITPf4VlC9e/hlSIQDAfJh9r5MG4e
Z194Nh56e3ozbetmPLD8cR2NgBMUf0xf3Ajwt23vqwhM3iz3e7tkHWZhF7nQ95UQKJllSzvh+W4Y
aDM2lPJSy4zIc4qjAmnCw8oVZWjxXUsbFgW07/twaG00+XYA5gNSyWx7/8mO+PXByGO5MJzQ7ncN
yhSuifpaYD1wNVdW4s5fnexgQFvYYhCsBa/GjW3YAbKhQ+eSlxMUlEA8C0fhWULcy+bfa/oyO1+c
BP06I/Xocprgw9CRi1x+Pz+Lwc8SOu7u81Tb1x42kqUtIRTpabqrVS/5i3zlMlYHlufwahx7jxGt
EKMCKyVkca6MI6uf9sAsKw58bPoRl3uZ6+eg0CYsG464Bixlpl1jxBSAgLqnJ/xO+DtHQiV1Vryn
7O7tnTeToxQMaavYEyrBU66b5MCFJ/jkL4RBacfMo19y4JcRA95Y3LXjO79CufFrsIxgDeXMolHj
dYLPoYzbe9sd4CEJN/5Q8VyQUnOjJ4Z9sV0iz3gYBAZ07XFd7uxPP/5Am6hjndz2nuoSJRms9Hz4
AkbAGS5aV3kg/vOu+T5I9dlnmOU/fC0Wfw7BVnzdDO2mDi/dF9M6NAKuSrluWbKXjLTB49DWcfSE
ZEsWha8wE1nfzCaQXZtQnUuBzEA/KGIQNluKxjPJgurjcfVDLd4k24PVlnFGIU1cqR/EFF6HZ9ZN
5EzM5tZipKpp04VTUB2SS7o43RRAYEf61IZEhlbhsL3X9Bn1veWqMlfSrlOnMFqssI7Co0ExcIPL
lKNJu9rqDhQ/RmolcdfxOog16qjv8zjZrApb+G1v+DS1GtGpu0vbOr3+VNM+yGUTKIOjHT/MK5t0
u8ZYbQPIkbMhS7blTPMpMp4vS/NWFkFuq8lt4sKLVAOcCJR/htNpojlYgt5d4Q73ky/hTkCKBs3n
+poXVBZ90qbaY1k1x718laWDXpwJUQZlielr3kkLFYx7EaCGfZe+s5ziFGhPSeqoKfQ9VrW58UK/
so519aKhRIMmnZfTEJFAtWLscQKhoo73YWACy2rvtWHnGftCezVPcesjX0dmLk4IAB9jhisZsbpX
IWF4eNYjMEcOgjneUavQ8N/HxTckLeGFpdV4xrqVQZpEHjQsET/Rc0NOcx9gB1r6HPz6xZhlOSfP
ZuwWm9lyp0ur+t37uDghmb8GvijINb95W4atuA19LvQwbFIV5JrPGliWiIGdeu4+zOZJEh2caUbL
1RUvCAKCXN8+Cs9t6zPSqjfiFSMAqRCNmvbsD9axIB2K3KQ+qolreRmqE85KFCCsLA6EA0ne0hRk
h0G2MjviHzMJFNETxKdp3POF2XEwtoK4cjv2Oyyv5G4g0m3zqQRex9aABBjA17CRTjkGeYwU8hQS
4YkFylGO87LBqKk4dF9z91OghCA80N0rNU5mr+3kJ+nWuExKI0D3NcvZb+x72v+kxgRkFUL3aodU
2XNxvjRUpPtQ3RifViux4b+LNule+gFVA+maPLGuebrT+pcs4I0RW1Q/KR7XFpMax9wWt7rCuhgv
IDdFRWwALuNgTpdjA39OHgSP3NLTGFwYibP/YgACT2fzBO2I9texe++Z7kXAQkrW2j/qG1oW2N0P
giPa9cm0uy+mXJVCF8JbC/obn61B9GU+RjYAydVCVGJL5Qvu5yv1poV6fOQoVIe++h+WKWOPlST+
wcKRYMLFjdWgz45V6sIiAA5bHKcjxUeand2DmDhrcaO52+zotNA9iX2RAiKpSyE4K0pZIy53Xuws
rafTEpso1+rbRbCHyRYcvEkM1GSUi/iOCyNDaGYqAx4d/phWbF8aIYhVvxAox/4x40svIsPwMtHp
1nap8JYxbFpnBh7X7HkE3LPwUk22dlpKRNUxHyA1tZP5bYbqiE5Q54qD11nfuk4Ueh80R6qDtNqZ
PEP3KHUGLCnBuA4P2AZZ4gcNdX6KngR1CT2z8/AGrzxd9DPHfHq0nM4HVXZPTGR2bXZ0s05MHOMR
7bLiO3peLix46KyayV4V9ymVXWx0s2gzUghg1S3gCwzlIVVIQwLBWf5EFOkfB9XN9iXLoF2+CoOP
RH74FG7YdM+DP+BNhjFFvhPRLKP/j+P1+KA9dhSGVTdFDqBnJvWi3TU3g/jT3LBB51qzc4pd0nuh
s63W0R7Dh7uY359ccYqX8KYKhAygqaadXqMj9V3t0UJLpoajSGNtWzfBRDPyKkHKGl3CmHQLD9Zj
38AX7c2MYTlu0nRiVeQyq+M2CTBBQOUlvM474g9DAbIQqapg58qmMQ5aj55Ka7f7ZcSY7BJNT2v+
pmKTES9BHL9DT8UVpLGTxi7UxlZ0QAcHqXPac/61Ku7wUL5PtyZnK++yAhMl90Db3OSwgNW2gYIf
WJXlEnEvu/3k//icn+Xn/kIjpkPsoYA+Bcz4bI0nYA+h6sIqmIkXqSccC9lNevBPlPhJyYgYHV7U
oq1PNgpwQBdKWOWOdqi3erDsOHdT09vhbfXng3aIiW5ef4AbPoMwL0kPPszgGG3Wp8zLUDcBwOxF
nJFx2xlupN9AL7gNOhHGbpPW5Mrs95Cu+OgE8yIazKl6qzrVzfIln5jJYu41L5Hpmkf9mSKLJ1Ma
FsHSscPYyYza1370Q8nHwRMIVk4f1fJFqBHsrzaxL5GjhK4uAHU8Jiiw+tk+IqG3zsJ+vxRb2hj6
Q7RvguhZHjZN6mZBlroahbkz0VR9z47zXgM+uinQ490obvFoiehzHmLCmSuhL73XzpJLxZuokPGy
+VAhoBJ9KHYiMnyc9q3cljR/3PC9CURkRtSg8jp9VwfqYdhKVGUv1/CkufHBOAuUFGzjXHnVXkTH
7ZpsoCDGZKHyofiZ2d6d0aScnxIv98F4Reub/h7dhudedMV4l7rNs8oZ3/CNUTpfD4Dp8t5pZptl
9VV61FAGOC7ZqZL3lem13ZUL3TkQiFe7cCAMlsisI4IioJQOEoNkK6iO6FrfY2KFqe5OOdWYEGwN
r3tLX4mi4jsdsigA1N0r2yQlfu8rFRyGDZlxaG518oSMJ7NYesR8c6lh0iHwD0Pvh6zLbDfkCGK7
TRH9IOsuCpF7imi/s3Vi+SNDEMb7JgZNk5PVzo5AS/j+f6X1nPGc2XwwvXKHiDBKblusnTJiJnhF
6IU7ge8SbQsdojkwUd3pneEwvRlAEMhpzdfiADMEgtqALHH7CkYBQ1c1d0aMAL1a2NPMYldFS4dW
mwkwCDyjPTyoprscZQuFLKcqoH3jsushOlgOG8DLrREA4acx+Ey6yQ59ectkF/oxqX7tGdZllR4o
9YuwdtizgyTxEg5SYTGDRLArHBf/g1Eg24Q4owho2yzpDbg/mFYvPsWb6Q+tP3ZNd2g9fRM7es4R
qbwaXo92yA6IhZ28DIYflRv1WNnh+z16R88Q54lXPgLeP8nr8JlRhaH87kpfGtUT19pkix1aTrhs
xe6QLbfuJ8dtSwExQRy3jgI/p3GYFz96ZxPjQBeQcRykxqUtTgNK7g6UA2TKKLHX2PmWNhP4IMoH
IIDIEIjyIDpqFLLeoI5mThdMdDA25pYk/7o2u84pHhNGRuqH9Uf10CL/DS0824N/ojhkneKziqlh
uYGDz1qFvq7mgCQO/6Sl5GXbAm+mDvaUw2mEEzfvkvfBFagUKffdS/wySsEgu9rqpI8CMCa2z1bz
Xr9QUv3q0wcyLSEo1MvQwyk9WdVO6igJI5larRtCR7azkJcQUmfcTifp1XwfBDtoArb3B6ak4o/X
/lV/j4mitMT9KtIcViVt3kTpJRtAr2G9wM79mzPALvCnOMnVt6ZxTtWD8jiTTzwbhi2Px+xDZt8b
eStDBBi7nzAHw9ajSVDRXn6tP+vP6ss6aruWnT11jTNwAdACSnPNmdDD7GBB7ZGqfKfWvT4yJRfr
pOwZHclGo44RaOe5foioL+z6nSj9hIf+EwXw19q7Z2Xn8AlJ3gg1V0ztYWvCWNXD76ZTmS33YMCS
hB9aKT+bSW9/9zaS2Osm2lMaMDzZ8ARPJbjZZAAE4A1s6U9UX+2R6cOnxjTd9vOm38xgEZz7edwQ
SaIH0tujdWoa+wkC4ikz3lbKaL6oumuJ34g3Xh+tU3SjXxUb9FXfxSs1tpcPGkD6Pdq+xK+kUClX
mcPCe22ezUtu+RU5QGQT9sdX46RVLnXxs0Ikz2zEv8jzfNynuqA4aq/zHyi41U15rJ7D7YD6y2uy
m58Yid9NehkxeoBKjIuw8fikwm2zv5A+fJZs44RDDBYXwinbCaeBFZmhEF4Qo1ndJsBZsnKiWwFk
0T5n8WaUPVl8W/doe+9IzqhuZPJDP4WbbNr21pNRCYdeiC7RvZ8SFTN7/9+bkIXpBbULOaRowIfC
OsQR+xGJoHvfZxkwLZc19LeKiQ7Q72NWk+xrcDxBdm9hxQtuJEAkKMjILSXJdJ0W5+8zxf01f+9C
XgL3ID71METhE9KE+33/75/fl/ZqyictmRaDtmyIA//z/ZncStto2iUijZ0enZR//kT3u7+PIWdJ
io7r24cFZsjT2Q4bQ/yvl/7XO38/Q6voFf39tKoNKz/PuitoecB/bezRqN2EDd2i3z9Rcz/G702N
hr3k/d40DVwMPUMsy6Cb4/3fl4///2v+fczCfuM/H/H74O9rirxNNiw1/t/X/T7+9+4/t+IiFp3/
eibDDODOGQX0dD/c7wvxuOMgv/eribwMFjAyNvef8a/D//5sEKE4uAsL06qLSCCZ00VtQe6aWDmb
ew0XpxF/rC0Keg26YWOz0TQj9unsi4GsNMeooOeFYaSzrsqTlEFKVaZrJ1mouLP9yxBaFcZecwfg
E62uQQ9jaddj8zGJhE8z64+dKt8sow+WEhxlL1JGEyxwtcprjBKBo9CysATYILFK/WcR8B0Dy1s6
Iuxhas1mMBaSRMV4VP1xlDZiC6wA+R5ro2jAZOPsFZz67OidtsUhHAye+FT/Yn2yEeqPOj8rlkQU
rNLrNK17DEESW2y8clzcVNqgwe3NKrllk13S4i2KyFOockxs3rDX3EIKIlVMkf6ZclQf2oT9SnKO
OxxWJIPYpUSX9UM01Z0xNKCLUuS4MAqoE+FD1NeHUsv8MPqcRoVe0N1DhIBjyee1LfGXyJA4EypI
Njq0Z2OQKIDCcAxD4zYDF3Vms7wANYucqq01NkegI9kB0H1lFUFmNooA69UqBZ1qGgU8Wk5TaHwv
/Szj7S7/AUlyFCPjLcqAsMrDGszZlyTtkHr9wuClsKdyJQmIO/Crw09cmp+0kaFXihD9K5hnAWrQ
fi1s4LJQ6NPYTvcyMN2+fDWWlF65tGubZQeYBI45fZYVk1zcgDtEhZZFRhmqBR1V7paMjlBbAsrq
/aLPnHbSycUI92ELqlGVnwcrGM0nXV1TODsycptrgGvcPqLm2Ws3TtNnB+gPoc2zJKefKtlWjk+E
vaKFLmMAUlP1KDhnSip91+nw2UUQEWekSmyRNb4F5MIZW3Tj0BtSi5iYFiOUdNf3xMQN32VaMI2i
u/X80ES1+rUiEdeG2mPRL29F3VIHtQaqqUoOzqj8liI47/Eg7Keucme1KjdZg7h3QRlMG9hTqfc+
NYllmgrLNm7SP1XhQL8W3aiYnmuT1XXpNWivYzdvxyxFtlgCtKvhoCS0tV2IeX1KOvF9reXMbWRT
cEeF/WQhv8yDVG27Yr1l+kpIgZ4NrKx1gQEIyDVM7+z16T5FjpSDvEza1LcU9ZuR5ElS/xJO5ke/
6OeQrvRqANVYxfl5nsf9mCeQeBqQu2MRuZJ4XIzoasTlrpAUvKUtyh/KJD/OL/B/Wie3Rnmb0sus
5V52okR9VhDSwYJa/mjgsVo/TVaM26zidM2oIsfGspeR3venhg+3loXFawz3vYaAPIYVqNlrOykW
TqsY+iB8wxPg172V9t9IAcBUZvOQ1/ozaPIWICboWzStjuuofegl8IW5Io+mI4ZWSeMJrUjXYqn+
pAvOHKEynDOxMrFXPQF+PktNRv7RQgNWo/AnxJ/sMA1vmkSYa8R5p+W67kkK3W2I2yZodKt08uKn
NUKntyZWcUyV2xCfSXinYjn+qN16Be2cgGNgWxiGyYzXTbrX9e41GdhdFPKE5zmIXjrWNDtys8m8
+iWXCi3oNdT8BOElZm5ydrW3RMeQSxKoyCTI40cLvUod/fUhvS2T9DrGwL/kto8CEcEXMlENcsKi
UB5aYidEEkXp9CPSGnu0mSGVLuIJuXYy1Sm6IFrR1n/Cnj6PRgOy2CnxKrqNmhgOctSOIYfOoBud
h48xtTZI6UQ3Oi6ol+4sc7hVK91PTaDsKRB7Nm0OERu45CXOm5tWd88op58456e1lTcNCe0MvQcj
PvE1Mil6ZdZTODUXhIoDoa4viYrRjlCyMLQGHMmwSH7U+apUs2pHig45ooovsooRhKLnVORFXIRw
jbRlEKaOoI0gunQRn9Ksd8Qx/xIqMwZc3f+o+t3BMW+2kZpBNFN7p1fiT7Nd0y3Q4HmPIOUOzQwX
Ie/KrhGBAhRuL0Z/7Ybkp0/k5SL1jP41Aq2uWhMlCFZBYA+VX5hjQnlwSL20a96yuZ6cDsFnbNeo
hAg1CJbiWytk2fmjq7QL/h97Z7ZbN7Jl218p3HcekEEygnzdfaOtXrKsF0K2bPZ9sP36GpSz7nHq
FNK47xdIbFgpaYuiSMaKteYcs46+ZvqbjGZudVMMq3Iyi7WVz1uE+ieR3xFlfR2OdXuNunpRldJQ
t0q89IKs0wDHO0+i/BlSyDcXk9ZGiWXUtfTqnGbT5xlk67IwWJ6Hp1jiojeYTSL7FGTcRGxhU/r1
CNjF1siqkzEqtTdLhzFwaqw+yJuVpgnioe0dq/LWLph9IcUlID0YvpijP0FI8o5NCX2yGEFekAfw
xWxMKnYT92vVaRohTfpozuJ72UdbEsVPfrQeQ5q1lUv1lCEuUVaKgmCS7pWd0EnX7D4jOmLbMk/Q
GwVZfyyc0loPLUTLk9FdKTtg3GQyZiAECq3JmB2s1A0uUIMQJSH6VPb03c/oTpnEpm3znBYtZD5G
0td5Vwa44jqfo2VOQmbkRKVj0Wivivuurdtd72CClC0tAE+cTKxpqC7HcRMH4GMaK1nHiMO2bVd9
t1J5+PBJ/X9L2Z8sZT60nX+ylF2VXdz+h6ns13f9j6nM+5eH39zHWOY5SroSj9pfpjLf+ZeJ+5//
sE5afMb9P//1l6nMtv+1mJ3NBdWLtxKGyP81lQnecDGxw0zDms/aY/2/mMow7f/dU2ZZLAAAQCxw
JXg23M8Mgnhqhq4kZ5fhRY+HNGp92kvTYz2nO5TV8VoKucRVpP5+ooHkjvnAqN9Dw9XTNavRcaRi
NykamL5MrzzLxftRX0a8Xywt+ZOVZBu/GKwNtjEUNRmARa09bx9Utb0qxuiYWyh+GKjXXYkiVTRf
M6fOkXSIfh1XRr3pGuZZzRf471HNCKRp+1WL+bkqX4i5mXdFQtg4XGxKesNfj+4yDwjU1ewPgPRm
B8cshX1adzQ/O3NPXopPC5uDqPO3OnO6A87hx6Ymd6UJ+V1LU/vrHvnryrEEgYYMA+sGX2lhdD+0
6s1jB4OckSKz2A6ifGVMO+xf6BSK7K3KeYOmmk5jPeU7iNcliTH1CDKkgZ3AgNIbbtilHgB2k4+C
w2NLBNYhIamv9b5GVlMRA00x7KBCX3ulAO1djuyY40QCu7WZA/eojh2JEMXq1bqIBQ9rA/tJJxFw
hcwoEs95Zd9p/7r5/2Yn/a+iy9EAFrrFR/mfF4jjYPNzuUq45v6DG51MXtOXfVUdK9t/NLXF9H95
yTw2MK5sYahMPLbmBYrdcVAOhq05Vn+dzN/urr8skb8fy99ZCC7XquP4tmnjw5REon32GwvDMnlC
p9VxMBp6KFXx1SYTsmFs1d2GIn8y/OJHDL/hn3+q9cl2ufxYxRaN2EePVGdYDNxCv8Gz5g7ZbBvJ
7IjF8cqs6f1xYS9P4Iihm9aiWQyAMUZ7qnHAKjS1CaLcBwO9I+7vY13Oz/98RJ/YPR8nYqEmmhaM
Ap4FJk+O348oMUU75EWbHZ2IE5EUsAhbX1MEDHo/liWpVB2cFOlkEhsocQRFNuNAS0+QobGY2JIa
d/B/9GPlr6WckUeUeEWWtyLybjsCNVq3QfLwzwdtLwf1m3v14zS6MBI8B7uTpLj8+0GH3AGkOiUc
tN+w7W2nA3HZE1k70EWA6Fkb8F3xxh7qr9AgkHWH3IdxgOne8bEVNeK9llOxt33N2M8omUEFgG7r
pyywt/UoplVJ9URptc5wjOqSCjoTbXrqMVBsRmP65nftNaZEToSI30djJDPZXQZ9kbgXXo3WIfMf
//Ab/52g8vFn8hW2X0/Z5v/C7hhTyNh5asZH8mKOtpE5dB9iOq3DU+TN4grXME5GpgamANZjOTPu
PMMK0A9KtuGDCkGC0x7v+3ynJDgg+gI7CvENOV4DhnX/sa+pqZPgugvSfisrHgJ+hVGoyII3v7IQ
23V1enJTy9wVbvdWl3ApGuLwVvBXQBABzwudrdMHf7pf/g6/Wn5tIJ4eyDEabryqT/cLHBg10ftI
cD74BEN3A6d8viFQ8hs5k92+/llM5aYQlrGFfd5uQvBF22ar2nDe+ZhjNoQYAluioLRc5084lf/t
2Dg+QS655zmO+AQHa2rqL93I5FhP9FlSdZqz8qX0GpaEFkmIoWwKYXf7sRyQX++uZOWsipA+vp2h
TRkQw+jlNu/Ea6situxTutWhvOOybDddX3tMNbFMWXPz0yXHlW7/4+xPJxcRoufe1mDqDoYYzG2Z
NDmu0vwWlJOzMciwqKwqh0cev8YYyP7A8vlfHmGuCawBSIOUvpLm8oj77RGWhskQh7JKjjMJF5iF
kls2e3iIJMZqNZO1WzPqLvR+0PbZD/hghjyAqja6T3InPxQxBsV/vjk+ryuO73IY4AgxyFN6mB9m
998OyYmNwQJgHR+jwOdeNecbM5LOHibJsciUc4yYDh9Cwq2F77kbrZrrWA3Gus2tPx3J8uD57cH0
cSTANLgcPGU6rvXpek1yLY3G4DbVcYBw9L1dLPY5jl96cwMQSp5D7EvD04zJMwQ8vkSbHHS+DF4H
5BK2Vk+ZJ9CHdLPcuYIoVCn+cIz231EbuAc4Wy6hNr5k5eNpsqzSv52tTmZtI8uRR0nrXvvaAstj
EDaCaNQgIe8VsNccmkTmxXVwqKJvqgdy6g7CvHZjpBG+854mbOy96p3eWvIA7A/7BHKbxMtvhZHB
fibEeF1CcN96c95jxDKeug59bDmJ9oKPinFiwwBBVX88+5+WheU3A+TGmk56wcIm/HRH9hPRI7Wr
46PpMOSvtd5EhKacYw/xm25pYtlkSBQCHQkJwJQVy+6VyHtYqm1prIQaTqQ+qzQx/nDPuJ+qjeXA
IHNxwqFfUYsvYIffT3kfQumdA4X2DW6v0lOyammHsNZPj66Ji3pM0I7E6XzvBba1nECAbbzuCJwZ
RZdThIYsbKoA6TsGBnJvYhkrGwW3mKzDnKGQxCsvIcPdmD2pr6pHeNjHSD48Qx7ijKwGiItEEM2J
8YZ1jGS5viUaSb+PqVNtndnqUCAwm3VINSjd/K6DZYhTBWeuLlNjXYsIaRlAhavI0+9Bn8/ntCMP
SKTWTdHzd9TpoXYr/ebNyWUUJ071FkhbdvBRQXZ+6O+NdE42umSoFcR4XwIO5O6fHwJquWw/3Xou
F7MPJNFnGZef/viUq8EwK8M4OJQfZLzFrN4YGeeZXzzrXHlr5/1d4Mtg7QV9satrL8OnUVc7aYFB
Ig9730K4xxE4urCXbIi0eXI7edjk+7Ji+1/8KG2n3kknBKzktwfuZ2+hp+H6p8xcDf4Qowt30HKk
gb+rzeqmgrL7tSJTJNi07JyAsWfZrpn9lySM0JM1AgEnAQXHCeH3aWboV0bCXGUGJsQAoyf+4/OQ
ojLshp9Dq/TGHZi5hw5qBwlihOAbhOncy29RO93MGbOmxmO/YCNmJFI1XDI2Ea8Y6LjCoIkOdq0P
lscsupJM9IlYeXVDQ9wV5XTDEdPIbEoYamVycubx5FWu/ydE3af1kpvAM7n+TXZu1Kry8x/I9Atd
thlnyYhJKdVFe5MGhXmoRsTEk0Uysau35cDIq/b0QuYrHmWWprQWy7vIJUkxU+KCSpK+SAqoAzKI
3v7zJfTxdP77JQSshdsTCqDH6+dNQWwILiKjxQe0FLD10D/kQRhuS5O13fM449xmqzhGNB6U8y5r
qH/CunydYspkNS0Ctyo8OLOaVmpmA/aHo6Nf8OkC9yDDwKqEGwME5jOMdPJat3XGhKusEc4+jk1E
EN3wmiWKyYmoYH6Nw3QmYWE6E+xir93kkM/0wH4telEdbv75gOxfO/pPJwxCuQK3zlaKQ/tUh2dN
RfhoLYLDaGcM+u02xTBO2WV5R2hixguf2mHnK65CaCPQ03/4maje7PKrlSBFKm27+U78DaVqlB+G
2YvOTvmDcqY7B2oA3RPIbBfF9m2Qz5Ado9rbAUbivu65K3prxsaQPYcdftY+0lAHxvC2UeRIEKlS
HflTXpKxfS8rcqZglpH4pefbQJTc52EfnBRncheFTOZnv7f3YBO/NUkUXY0uApCU1Oetn1AFQ485
2Ym67agwTpHPcfYMFFoHJuWEfIAmIRZHxx79Q12E5y7jrRIfSpXrqBrNVnjvy9k7lhGLP4DxpZ+Z
x6cqIcbcLudxH/XtT/7cLVPv3t6JyXu3GyLcMry4p57xj/ZMJNbR3B9M21wLMgDOZRhbGxU5yaPw
vnKyoekWw31AHCIsg2jehDpNmdXDC9Dg8a5kpd1tkIXDc6CyXdfS9gN5sonRpouNJ6rmzIL6aqhh
vrNR1TqKloQ7I1rOB0YP2dK5CKcEkl+ZfVWWMZ7p+YLHjnPq2TxA+NM7X/PCcan14k3qqw1GeXmZ
R288Iw9BTsPqe/C7JUi4y1B3RkG0Z6osX2ZsWo7YN1E/IbEUPydwQfddBkl0ngb6QJOx91oH8RUk
2Y7u1l4OtrN54SF4nVsG4r/EBfmpg2tAsUgLix6ZyTjwl/T6nYDOd7CDvNo0EU6oSuG4G/UIamM2
ottKkLnDLOMQCAezitWJvRbc1XPRGcfZIRjBhg4AoEM9g++gJV4V1+0w4uWRCDBqE1EX9JWvnp6z
NbF7GLBj4Khy8L5DfKx2hcJ4SQ8IWU3NxBfCfPPItjnfyS5VfOeE0YAGPSw6ruWoIJFXNsP7oHoA
EwbZF54LycsppnDTltUNzQv0dS3yZNWSTJ/mB3iZT86MgIOiCjH1jDeytvSqZTO1xQbtbpgInR2/
pS0EVnbTtGovnOZCpGZ0SSXjCpGku04CXbcsJo2hK9kXV4Q5g367A18OEwP8Caa8EdtU2S3pevEy
9sjD05jXt3O3/AgmhSorzTuzJlGlZ9uoBcEfS9HdFMEu8Ym/ra0cd6lEZpNic2KLI45lVuUMrawt
ETB03hryAzzViW2j7HGvAnIK6bl8CawCbVtLvx1oYnybZei/55bly/aey76O7xrLCFZdCh+X0Jn+
4luT9WwH3JCReBJGOD6LVtAKZBKIPgrJoRFFWPX7UOxK2e7TIAyuOhSvsvLkjh46+9rxoS8meaEG
qgBRHnyD8aocnRvfkEDi8u+9if6M+D53M6Z+eFHLQcetf2NlygPGi3iwVczdJbvkXWrPiJ2isN74
wPp5Ku9rOwqvBd4huFFTXVuXtJ+NlZMw92wcZuFGUrhXZoGereos4EYg4JxcHKIySQimtJ2tabCU
+8BsNDklWSHNq94aL4EcNLkIkXlnjBDJl1+8bACpWD2GCThP47NXaWJNk/kptcQV9aNxiPKiufEE
BweEJ/hCwt+zMWMPhRVrXWavxgpr9sdOwNIjLMZ+JmmCdIUyYgxqs8tlNYwjBhvcVruqBTAt7YZJ
WZw6XwoRyo0Ntf0MSgE3p8GItiYHZ5Wk8pbYemfP1p3z5NGfsBwATKlst3D0hrU1et/LAUlvEaL5
MRJmHDR97sm18R8kQGGMq4nAGZO8Vlhg91RqmlLyelLxlkKDrX89vzgNjx6wtzh9gDE0wY+8p2vA
rvFdlIw8atfumAQa/U08N5zC3L/r05ZsRsWIhG02O5wiPHT+iGxwcmpuywOijsccA8WNSTjlxiFt
i/24Xe3T4aIITcotcs2G5pvyR5dur1Uds47nUG/0ADwt88WikMld3Z6GiAgeYALnLBb7GSgSKELS
v0k239i+i2k1a6HMJy3GwgGB7Yd/bXgrSudZD2ZxSZNKbPpG1bvKqU9xipqWzvj1x7uOLdpqM/aC
LTTaZmt6JLQ61qszNjyrBrz+UYYmZWpa5K9mdZlbcbTtnOgRG42jkDlmcv/0gTM1yY7DEzUUuyo6
z0nS3NWTh6GrtU/zkiuiu/6hyWWyy0K7Xud+I3eTlYybuZT3kAWtm4h2uOo8rCnCyU7DTIpSbDfm
0fJLKCdh364M8reMIaP8ln6ANyA7gwIjdIema1A6PnL3eroMZfOUYVQLUrt/ybo3ndO8YcdiIwpP
r8cIDUvS8AeOc5PsDqAh9KCaHc+LAVExElZdJDdl414VUjLABhhAuTYI1PcOb5MSZZKzCNZ5aT9E
PykjrbPhT1vfxLaZGOV2KHLvCgl7AUr84NTgnLhij1kkXmZfWVeRQsibRidT6Xpr5ZSAts8aXfml
ZhvZ6YNfpOfKe/Qjdg/+tMjqMc84McutaUoXlx6qSLagattjvAeq1jVnU+L4iBtjG0TII4qpskmj
QUo3pMoiOcV7Skf/HdkWNFonOs05Ta4uqbo16V2rMA2m8zy0zd7oQUWmEZqCxJXsY7p1KcPxJnMK
f+8zVMwhl2oTYeRs3GcOKq42Z4YypVG9yVJEvgrffdOitc3HGaZXMh+dzC/3ihkO0rou2nnEF+DB
GaqjnzTPXjy8wo8acxIvVrGkRTyta29JT1sGHjzHkTjhSYp9KkO3CZ6YDTfWxijUkh7O14rQsa4E
Hjgvfog72ozcci2LbsxYeAHaaG/e2wPItlS/mXF5GlmJR/K2DfrfK3Z+tJ2aHeEJ9W4iQoouNAOS
Vj6HA/lhdRvgpJiDO1UzDoWkuZLaMNbBCE5hGkmp0dU1RAXGNNROu8Zy8Eu5D5TUGxHL4apjjAyN
yttN/dzRhsm+oR4uum9V2OAFpRkztfbXUGEeG4Ps4DnpY0NrZGUa3Us3kM/XswwgwkXv3GvsKK5d
ZOt2kigXA8o2kZ4bs4o3gPD25PFVa3NOah5vBe7AtAtw78XuwRZYWJS1Ncc5WvVmv6m+DH2F1IXu
BuA4luY4FI/D/CI6HIpp2MUbxy77lZU69posc70dakQSgw3EPpPvllM9J0MTMXBr8TIayc7wKCeC
Tu9w5m1BJH6NI3tXp0R3ZU27T2J0q3RYkTpD54nEeGX6I86ZwXiBcMafe3pjb485F3px1LLdzkai
rgRSljTNiBEToAvt9iliA0dZobZ8HVI0g7TMqPpmSfusZN6uJhY5GjDRpSfSbZXIfWIjTmhrjGVN
Am7aJ+OkZHA3h/B6R+MmLbb+XCmYc+FKqTwmm6nmtHepux7z4HYI/JUGn7ZONBbiFNQWjgyzhzqP
DjXcj2iWpwZiPxunLlJgMRZFUyXe4q661JOBwjstrwBYfRcAo/zwapIOOvwJt5JlLrGMXXqtw0az
XDfmOgq+QcS6lyp/qCTO3b560vQbVjNtjQ2KFb1yQBqlqIWL3Dz4IQ8+n7bMCh4zN3adfE+1gJWI
t2/uniINUYNeInDBIGVrYvgYIUJr89qWeXFHGPAh4lGAJhvFULJ0A00EQvumih6qZopWZBY2F0aA
3BI1Kqdpbl4pjliyexctceQ/ydhk6bSK/QdgpV0oK/2CUPGKACJCDpHh48OPT3x8yceHv14WPWsM
sppl7eOfQ4AbGj3px9chqGId+/hCNJT/8zUfH0+1GS9PofPHR7++EEK6v/NHE8/i8n2//ajlrYfU
C+d1TVDgwTIWOe+Q7Ks650/x93cWuhLz9ve3nVqxoRGPc3v5rT6O8+Nfv77z1w/77V1CX4AMSLJd
Kfp4xp/G+TDd2KSQB97+72//dHy/veWnr/l04j6fml/vs/yKYVc8+S3NqCm8hC7bdUebkBvatr9h
Knwgu/GtGNT45mfdgVq1g+BEIhVyuPlkNAqYTU9nfzbLiVEpkpOkxSoRWv1AcgoFfpIPL3nU7SII
q31aXLKGNmhbuRjt9K5xiB4HQfs8aMQ1Ou28rakRpJC3Cexk7L+EERHCKgdZZA7BkWTwgqUNb0Wc
15i/0qpdWXZ/axIyR2ll5McmiE4tWeNXJA5CFKuupJfnt7Z/HKUHy9hmC8YGJNp6UWCtpDB/tpEf
3ifmt2Zw2QOnsXcoGjyJge+MO+8ItJuCZJzfmhgmKGGt4QA131xQ4Thearp95JDxNE2y8ZK5yXAk
N2BaNQNONuCdDUSrjRuUWGjGK2DuBANk5qHsZ7Wup4ytlKe7vVQN1j35GHCtXMwJJZybIHJx+mjv
Gbed6DBZRvht7R64QqUYkKPLdw3jPtw27NjWYekE69pQimkXJ404NaabHRBMJ7vNzIeYVjeBTOq7
13cCjZWPwzjSyKWOkktnpcR7Rs0m0EZJHQ07y62AFKoMAXigLwgnbNRmRrwnWai50Jig7umDTZkb
1/lY448iPCsfLvQ13kxrUZ12OJwQFeakwa8iIi9WSj8lRNtfRX6+ixvOnu1PXyvLv3WZJpErZtHJ
xeXSDxqbxtA0OGKSmB5telfZQblSoa8OYzDdOhkPVCcLz5Eod71srofCzY5FMDDHsr+IHtGy7ClE
apWWHC3tdDtpr8j9zm882GWk8yisllfOhDfe4qpfjaWHUD93cODBPh0Jl+R7/aPgAbqLqzHAYms+
pSLHoD4bGKzzkoDkmkmOdDrE8vjd6T0EFhiWokFSLREtex0tj4hJ5uQXG1UkcpV3rIGTQXi9Zxro
Y5d6URoSBeUEqjUTCKLcOYwPIP3e07EodrlpvwdTEhH+NVgHS0sMzmjrrJ4jRmcyb4QiVWrqqtsl
0pzUGgNmSCKvjcSkoaF+tBkCFwNd2krEnQXXyO0OHYAzILakJKLLNOAZ23V9RFh1LrDcbbw6TB7U
+O6YrXnkm6KVHsEDItbaTqV87ft6ODfqWzI/NPOcHerZo4Fvt5fJW1d93GxnAgmwLc9vIKVRrsXD
TVYEj2novDNFctAMIlmcjqlrnIII22WdZ8GhV56xjhwwXVXoMdANcOoUs4/DJi1fxq7g0rdjj5pZ
wjHU9Y2dwGykc7Ri0gwo3Sq3UcNEwHQVC3EDxX6qm7NAp7ZN5m+eSesMF5CdI2JoRIpZNVNf4NPm
QGhoJDGme2xbEhEYD0zdMLJqy3hnx+0juvor1/1m2hEWu8m4JccMY0lOkquySSjIJjiBpjnqJd/3
psnaaZ0J4go8s7IOde2+Fp3ioeGEoHpcrMIqRjMihrzb2pV+sdLojIR53Hf2/G4mCKDz6UFUw568
mSC0gGLKE9o47LPK+skFOKyHEcItaNFngPG7gDp/H2gn3+L2mNAHQyXQ83QIbMEFiBQlQmtY2DT4
2SYDXp4s2nMCeEP2jRpj1GFMqIpzmmVmrGNQA+MyfA5Fc+8XCdSTbnrOXDvfpfGzb9qrShTVqTWD
ZB8n1qVU476fxUk4Pl1U/KvuFD8aZEdgCaenqmr0eZ7h5PvmHfzgVpYeRahLo6VIyLI0clttu7x/
TGhb2HXyMze8O0/DecQSjrp1drbxfZvXYAxr/MVoK+9yNOeTK8wtwwJbWe/QrjGWak1qVP0FoGUJ
ZR81QDfkjxX6432Cx2FjDPTA/UCjSp9B5BKuvlPlTD1j42dwaCZYeistfkw6teUtirXwYpjXWE2e
qworgG0PbwGyiZXILGBJ3cToeg6fk9TBqTUFu3ZpPc2zPCUFJUWbCXVv62incOKMkIrdWtlXLXdA
1Bjf2oTnw6BeDEBMR6cR5aXXegFBPCurO5n162SaRISLoOfhNx3D1rg167jeQ3c9zWlAa25WsB4V
s7MoaLq9UXjPUTjG59rMv0oKvVqbgCg7RQkf0C4bRvk4z8PBCmwJVdajzqxRvWCtKuPSWUf+wH42
Z05KmMoBAN1GZppM0C54i5zIxPqh+0OXlZe4c187Grg7X6eMPtSepuhLj9D2nPrihxz52g770Fyy
SYzxBrZVUlN/0xf2Yq5MkgymrScKjG2WXR1ysZOkBGDtnsjn7Npi16sTEEs4vgFMAsr82sNRmMbp
dEV0Ina+AZ9lUOt7Ielp1E722HY7Q8KgsHl6slUFCJP1zTEjjeDcRMsWr20FBEdNFjv7eq9LAatV
br+1ZW/uY4eKn6XqZLb4DUh5Yj/Y4JpJ4CIYiJEPrg5/Bmomm5JdD6UIj+WByfbcNmwiNKBak27i
aulQDdAFd37JwmlG03lMcuyv/bHCl+ZgqOPBKbNO4utcHDZp/BTQyMQLPQL7ikfU0dNjUfQ0he14
2JUm3Twe3wO2J6PGw6VChLUtVq9+LA9kcugtAFkoND02oeUmNf0g2/ITpyDJ98xb8SWD9nS88AC/
OufEJsW6swxqmknEWxNc6jZ36YDQrGgYw6wKxnRXdfijiDOsdI0CBgLCdEtP6D7pCm/fWYh51fgw
l3bxTl88q3EuIbOoTnAU4y9QNr90jpY0CVqKI6s+GyNj9KIiSNWlBmoyggL9JfKNp4401Jmb6N0t
AUcPUWqfIF3jMbDFtTEQS0l0GY+GXryASd558Ahz58Buh0ZdW73m7TjCfMdD4bvJda3kkSioHlOb
P+xaPFtHWds7Lznoqk9OWKhKufFgT599kVymKPcPkzndjwHePoi4bdPsZQImlGkBi8SriAeQetu4
mjg9VlcBUGUkpP1+09gdNJvKea794X4q2+c6YpxdR7DEq5HIsvmmcwLobEJfzIiSxMn1BQnf2Qzt
W6NtOAPDkokW3Uhuf1ix8jpx+5ybvQ423tLvbNsvQYdSvpzUxhkdC/kzS2PNfoxrxBrXGjOF2yJa
U1bRn6zwqhz1I3MCoMSGn5NamdzP1q1u8Pg6FoqnWvtQBKZg0yccTgfOejaaK/SBzrYf8bKqJfzZ
lfV1YFbRBfzqfWeRTSBK+pFM3i3jZtT+Q94CSS3ipDvRuqUpXcRwp5KKbsqv/9n1jNcbxEFCwRSc
snHAjWwAg04q+ykUzKi60DBWbZsIJjLDxGpUFpvOKUs2sGzmDzJS23L2zdPHiwqNEfkdpVMCOvvj
RQZzCTENKCl81Q7zFS+tAARLyOuhhSQMar57QekXwDdT4jRkWNa0rgBIwbg+D/KJmEvmBEY2f0Wd
u03tTiFG98dTBeF4H9rlVbAQJT9eDNP/618sV5ALaQitP/4fzA53rMFMLxhKvYAm4+VfgV78gxak
9X1puUdnwVCGtKVOw8dv+O+P7S5Xm4n8PXwFyu7ObpdAuqs0pKtWA8ScmQIWMfsH3HawWldE5HwR
KaQVWkITRPfjx88s7Ai39L9/fEz3rc0D/5DkcgCC2ib5yi9A7nSz8eB043BqvzJobk7R8vmPLxpH
FG+jgFQx2wEPaA0pYY18I1/Jwl3Liv1HqIh6yKyGMXoRFayKdCMakqFWRuTiHI6LdVEnzqaIuRgL
s9frqaCs4AroK3qLvKRtnp3ma2/5pXIn4NeZfTovVRAf/UBNe9pBh1+fXPbv/CEZFI7fZs+umIER
Fn6q9UJ21Tm/CcPuu3HZf368JCwVm5G2FZYZo2Zw1dWnfEnYTd3rROZoUCudbKjiLIIJyuY0Li+p
0SKZYVyuDw1J8Zi+xAlaOm5hwxNfU3fWR49AG7Tc7kml4Vsta2NrF1y/Wue7bkr16eOFfvbG6hSl
8lCr9ZSRnJCU+q9PfvwrWz5svIpJisZDUWAVWkcg0tf20ltT/fjcZriCUDOH1tLBERE4j+6plJAK
zFl/ZY37yhMQ3x64Dg8RTZ8B6lICuUAKbLU3f4Y4Y1ZzP9xl3jkNzGcnI6GRvgZdXvN5Zl+7QrJ6
K0b7iyWsZ7cnNFkDUvFzeR/E/Q78FDYd0R2piX+UIXXza+h2L3XOONTOeGu3KG6UMdyhwHxu+wHg
hfE0SioQ1b+ZPQwZsNJ6Y9TfSIh5Q3x5NzbAg/wKbxaaJRz1xdmgyQ8Ngpa5EJCUbI2AndJsZqDF
qI+cLVCCXBilmq7SaGZTt/yvf7+09KMYOnQEV03gSpdPZqqu90bCnn353KcvjbPl4vt4y49Pm51W
22Z0vnz6ut7v0dd//M+Pr5tbF9t4DeogzZkKFTlYmskG31CYP2t3IH8AtUvtxy8BQ7xNQ7cprybI
c1QAMJ58Df3I3HgGSOzAW8JbkZ1m5mUMcrlmLnhntN4N3kdS5oFztzVOuyHkDwKgHG5/cO/YyyQM
jmWY+uxhMbS4Np9qPUYbfVwzNtaVeuCWs8yfBJPrm2pcxwWB9m7ZXADpB1cS1tEQA5tLow2h0ck9
GTIJFT3FTUGGFtiN5Dy2+XjtRtxWzdK7C7OCOUalv9XIPPclks9a5AcaCeJglPUj235FTVfvXRdq
ggvRWqBRhn5YzBhXrQcrqceD04UU3QFrsUeNMbFc7215bTf+YYzq9nacs33dmvoUBeKIC1Mt1tpm
n3jjIWLLQqmI4jpCZL6nE8leX1s/lRq5R51p06ZMkhIb1MNY0qJx5q1izZ8wMVkepLsyfbPiTO+E
lN/bzLso2d7hir6VOnx3CJY7m5GxCcOriqX8aUjF3kyxCScefBmT4ndqseZ5GJX86ClvPCLYSgZ1
Vj69l633XAs73NXLIKAt1TV3x1PsR+gNrBBWpO2Ba4++Je3wwtOeX7E8OrZgLxFFj44/3ioXkRPz
/jkb53Wecp/podr1ZT0wc5m7PZKvH8Y7+6zhKvHkoyXDYYsIVW3wTjziONEn15nmtaGzaC1D9bMq
hwAA7yUoWmRrjX1ijpn7MKzaJti56fzgsFnJXQGOMv9iS+e7KoqQW5fZB3M1EDdooTXT2FFxPHYQ
L1oqAKkdQ6SuD6p93OS3tHqpctmc29F2MMSha7urYpzLnWsUPCIIU3HM+NawrVdlR7dD2N8miAFc
MjdWgxNhPg9C2Gz+f7N3JstxK1uW/ZWyN8ctB+BwAGaVOYi+Y7AnRU1gokSh7wFH8/W1EHr57rOc
pNW8BjeM0qWkYABwP37O3mvXtK7TjWPAE5PLSXNbp+o8Vep+thlekSa/sxwSO1xrfAlNhsBFE/0y
7Nmiu2Cci7pFmERobj5+yJRyNbKHh7R0CVuiV9E5T2LQ71GmvxVRdOfCxkjo2TtJ5WNFy797Lvqz
WQMbMXgs5FDCyyl+cPWBNsjwUWXRT2qtBSMSHa0pvbDQC+ZKv1RbXno1fI2m/OoZybNA/xgzBG0k
ITI76R/mIm8wPreEeSvr4ubTZ956vyuE5hVCAr9pBE+n+WC3v9DAfGpTfbdeuh7zKIpiTTpL+XMS
ik8/IvUMk7sbOCB2xuQa5fZHOi+tAIuZRavfJt8aORMliAWISWuA9E412BsE7h/cl/E2ES5N9tK+
TqF46zwFrAadMH14sauXvwe9SENRT1jLNKZn22ueTciuTFUHVGcGhLKgFSu0OosM0KXWw3snCjJf
G/wCGZht2wWzUfLG05YwCSGHl6Tuqj1+cUb99Tnqu48uEwWj//fYS9Ntz7aam9A5XR3452YkVRJD
c2cQNT5CyzALEnPJvBtHNORmMUDBM8errRVdMFKFp56Ep6a+qJHBBofr+yi02NXvq8U2JOvXhiav
IneHeAFumGXNsiDchUF0FBHQYGZStNbkz0Egw7ESAKKeGW0svPFQCPsXr02eBjhTNZ3XsWJ80pdM
QAxavzh5FjPs+JKYFLD8YAej8Q48pYtOGI50+9jbxo/A9574hGGrj+ztmNtDlp68AoWpNn0UYGrs
7vuU0JaQBHOM2zl2zDIf3mgwETb+G/Fz0ftMCNz0qSynZ93N79UAOMo3M/IA8ktDqMPK4PJoB/2j
SQPLJNaNA1xmP9opFhW38z9xE7TrWGMrjgZ718aETWOOXQMRbveFTVB60CIl+RGipVv5GmTWAA3O
5H1gNx0i48EJoKKJGUEN88re/qQ1AckNixKRxD8JsX+X9HWSCk5NOX2B2xfrRgXMrlxnb3TtWxSr
V6YWNNF6OshxNnyRLcmeaXpQ6cJ9X38EIhjXnLKuIjfuEnP+6cX+2xgyCmVSiCAOboAzUzQUb0bD
blsCFw4jMpOo/dh4SFrWHnitlsY+xmmOp7L9xjAJf3/iVQesCti8tEbXZgmqB0KVLUtjcOb8kkL5
bZSAExblYoNshmZ58VvQFmVz1VBMAx5K1ARTUu84Jr/M7U8jxnbUpw13S9edTR1wEyHoh8f/nDcm
xrEaUVuJeRwrAyVwrn9MoRvfxX7zHhYE+KpW+Pch3dQVs+RPk6HAYQkN2MY5xGqc1mtpMIhAmJBv
DJxum9ng80wC6G6TSQt0tuxLOdNnFS4ZOToSV3+R0YsqOIWec/VGJZ/r6dkmPNFPSuQVJmo8J+gS
5hTw/QhaJuaG9hIJKz8DippzPbd8xANekT4Y9nMf1gebgxhIQtKzMjvEY1whXy8V50shhMn4uf2d
msMh85E9xWnO+mpZmI/RMoLlRFqFF647xZ0Hd9KrauCheLq9rHrukgUeLVu9p9yMt7ARaEB3aXwu
nOmxZp538WXnXlRcWzu8JRFCMae8mLlfkSdj3flW9hlqd74QzNMdR2Zig+/Wl3558UrIcKPJ5cW7
p07W4juZxuxcjrTIRQXhIbY5IKbp0llCLXlqst7fLTbMKcvNA/2ze5Wgnru9eP1MMZtv8trx96nj
Tqe4hTPCjU7+0uBQWrOJmhJ6xpCCvzDYSq63F3NCuUdE1M6V84PH4J4klWFxJSL6XJmdT6JSgFZE
jTgLEyJYNKpfqy7lZWQzxJANxUqWI5D5vhXP1Kr62T1W5BE9ew58rEw41ln1JfbtjumXzofmpTPH
fIcrgioRX/feS7jlws4xHu3yNexL9+H2CxWa085cZvilURLo6oAmsHi8QL6i6E7bFtjBHLGvKqqZ
StjsdB0fj7IKeSGf5quVxCXYVqMu2YyzygRCo5jQrVVNkLeIEP+4gX313RHZXB8YW5Vii8joBK8l
QWvbebC6vWVx3OsS8lcH3UhKS4Phet7xt0EClHPJlH8S9Fw6/zoS9W5X0zN/y8ZKusPEpn6fJjX0
Z22WyPA0qJZB8Xfugzg2L+HEFtdaKWJGcqm4yCOObdlzZIgWZn8PmUfbR8PHYhRRTmSJmZx7glzK
Rh0Sv37qZiADaWySkkjPHBMdQ4zZuBsbp994EbW76lHeIY/pNjxmUB06cI8jYBkYuxOCUdKX2Jni
lj9si3Cn+Mj2laIRb1T0FduWcONBo75APICJUp5IiTFox7XUiu4pzORDqZOjSeOPCooIPsN684it
Wt0MvX0l47UI2/Uwc/Ib7B5/HhvoVnrJ1pThdMR+cAchwL2LkjGD7dXcV7O8zG1e7Ea3+Ui18cuX
g0RLSgZauMhbyowDQc4HgV6Ho2uQnsnJ9RlMB1ALcdQzfv+U03SddfFcFjpl5gk2tGzhG0bUcHbJ
tllgaoldY+s0Ybz18ilcZVr+ToMFgk43D4nTeHWT4Lz8Nzvsvok7rIPar98jRGKMNaNmyM5eYL1U
UzzdewM8Ks36b4NlG6fow8jKp7I1VqMZBghZUhReUA/YXMlnYna2iWOWallKa4MACvgeHC7ZAebU
XviZJS2CWnuiNTCV810S/8wKxz9y2KeBqtqWRWoCblggw4wDLMWGcu7SouZE3GDJDn2aYA0Ue5Pj
cWwn3dJrhtASCGZk6h2XTPLQhcO3OqD8iPr+ABdBbGbAIH7S5ludy/M09otlmjQtn5JJmV15CMmt
oprpogMJoVQRucAOmYc7qx6CE+wKnkqRdU+2aUHv/RWkfkQNjuJ6ZLR6DpLooXe0cSR96L0LSWJg
po9PKSKAORm9TemFCLAy6Nk5PcLlHhfb3qY1PPtpfZ46c1cDjdlMo3eM+goOP+arBDYK7Kv5MTOz
h6jO1aHwIQEx74gvhVMZq3R079kPX8VYffAIiWNkoPX05sY/uiYM6JJOnmWVbxZTqD38oc8Cxuip
d+InVMWL22S8TIm8U33scQqmvmiL4a1JSQGE1xlMzDxGRXNWhSSulQBoVMKEZJ6/17rpaSs6l1Zg
H5AVJyqLmE5odm6AlTI5cX/F9PKqB6eZ12PdY/5xK9znhQTZj5QmfCwqDbi9d85eZawdRMtMJZz3
DEWE7WgPh8mSyFHIT3M2SelIPXroTCS28VhtiKn/vFnjb59YXnR6mwJrwpgUtNhC51dASkLQtas8
99zy0W6Kpmw3paREzMwKfgmVFQpz3J8oROgD06TwZHJpfedR9xMV02KhuJn9xNA5Z8UNvg6cEXSm
48wHB0X/tZJPt+9qugaFpo+nFUwBYu+CGkRHEMSgAvhcdNi9TocQwfL27qB8EIYFVQGQcNMGMOTX
EoJ4kdyRn7vqa4VwJPWAZCGOuyv9ltx0VrOoq3c3a6aAshVO+QtnfWZmc3Rg9nJOzZRiEzdNmX5G
QygOpqIZ3M4wDp34s5CIWJG0wPRYvPYmaK1hYIBb5EiYAp4AwGecO+eu2C+hjTJa5wtKAAM4Jk1k
eoYkpTv7blcDNm9ko8S9pCvqwI5rg3kudD8ymnFrTpgvieSvzOxKr8M6OGY2nzi6qFOO0WrV4oDt
FZrZOHuR9cg/nWI1pmdykJV+6G0qrqzlj0cB0++gqUALB/3q9p1kuhJ8tCypqQMjJ5TBR6KDl7Aj
6TpihoR8jdNuP2WbwTd+21r767yGSqdnJjQpBuoGawg6q/WMxMiorV+sp4uFLX0wK3px1lDADvL4
N1KorVGEFGKwSkLE9SV27B+uyXqUiuZaRlTUosKma7HOR8yPkTPyLDj3xiC5SJbzVHOTTLwrrzVe
xgxPeZVMH13PWUxVTH2MmIstiS6LpoTCyEBl1rab5ZNhGEn0qEdx145GvB5ReNDg3LuIC23AeZve
jD5v+8lcu8csLI4TtEHL+RlVHB0qnz9ya981YMeWbx2pJcdCf4tmrp1ZGgZOzQI7NCKUmMt3tZJ7
adrFXlVjfk584GgNBoK278ZdHnHI9SzKeS8bjFcVdeNpMOWhFuI6t6olO7Hv7kpm7jkz06ObFuNx
qYFVBg4os1k040l+9OEgHzRlpBitBsNftjXIgHpIu2XCM2+YtRWbYRjJIujVRxuSRXx7MXT/PYqM
8DQZlbPNyvhihL0I1nTmNOiqODwXs/seDQbyWWey7qZRxAdCN21OO+MTw3a9ny3xVDnEpbKWOGe7
B0aVa+qhsd1UHPEPNbx9PzOtdd2aj1HPLdpNxnZQbJLLTSUWokPUy2+Gu+Bfu+Xzo712ciacaTKA
GU8TlJ/yMvqEG3X+fjnzT2PnEjfHcbLzDm6dAbxzmbGiRWBwV4tNNkCoJUjJp9+E7NbsocSBOfvD
JqAw0CufMmFYTmpWQ/5CywCmKxn98SCGx1LE3xKNEjR1cTNQPz46aXV1R9KU3HnT4O5pcxe1aRNz
Lw3GtaSSQeJA0ZSp9Fl2ToEM5wuHnQdRHgG2yWl95aId4r0tnNCm3taDeusqr+EYRLkUou4p2vqt
oTJe1yNr0G0hor1SAlew/VVFRvE6yAyHh/1zLpbTaO9y9o/j+67m6XeZSzC7p7glP2mMOdzaxTF3
mfrTWdNbN7/PBciSIZjqg4ASQaWIXsSSKDriiXrPZzXuW/1uGhiuA8oyCReGUp+RMZz2LmtOuF5Q
22o21dvnpNQ3Y0CbJk088xaOodsbruaRJFaqLRKNX2cKwQ2lK3s9DBSTFLuYIfou4hZAmGJ+TVM0
bngmN0YpcWP1iCW8IaBoBaGOaAyqSM+zGguAhGGR0DNgwbJMlpoUuU/XaULtY4YOUcXM1D2WKWO8
uIpOjRt9Lub/rs0+84K7CSEtYm/T2FiAq8jT08+h2b1N3FZ4lCCp/PMWFA1D7wTPN1GoL0SlpKxY
6cT6WOyaor6mPkjDxjvGZvQNFz0ZXwNGNKgQlCV8U9kRxZ07HH2Dxl/TW/sSGNjplnkb0bDkB9d8
nliTFdz5HsOmCw6G+AbSKEJEJugD2tXS9l57WF1Moqr96mqEGARdE8Hcsl5pMEyIItDss5K3Ewe+
lG8nZdFjZMkq5lrJp99Od7eWOjYSe5VzikcmUdKCS6aNIdXFXfqULO0z8N6FcpHmD5Xb38UsMmDU
PzsTTip0NDYokW/nQjLrnw8wHaONQ/t8ZSzX8c+aSBaBYabDzh+STyij0bq2Mctk5ia2tH3OSI/o
nMGHKMjT7k33nEmia80UCjRmP71rHQF8R1VAEF44ved4DsUAJbm0+6+Yhs6hHh3x4JXiaxyfQ7+0
vtOoQPFczPMllio5ODbc/BCz+sagQVUKkZ3Kmuwsx+rvbEjluebw55vSuiM1GA7qjM66nII98fY8
JwGElAL5Jtp+bucK5MGqdokLBOC4iZu2Zr5bfDqFCcAj43lc7pDGJKTBn14tq7iDKXAdSnAgQaMT
JJHBUTTySO+bQ04PU5uG8mZY7h5H1CxSVIliWQlGH2BewKJiZ4bNI8UTJ0Pv+9xPJzfD56xk+r6s
hzwnqA7cLSzMz8gNXsq0fixIIOqm6FeWqUM0FKxqidOv6GqsEc1oLqn7XFNe2wMdQjteOvsZ5a5c
HqJ65B9qSxp7s7NYIfPqPiQjCasvt3dF2YHvFgjwRPNNsCL7cFQ3mXu4bdjBklthnTHNJXD5yNtI
GHj0yVmfrcb7rIR3TKWPO9A6Ria84aqrfgatxz3LzSV652X0mJNLouwXrns+rQoCUtWEmHcu2Hw9
za0tGaSw+SWfCjP1Kpz9w/LsWkk773Lezmh4L2PHcteIBGye0V17Qa3YL+XEaBMIXeNW9sr7oOJh
EAVu6ZZWtwMeukSHBwaf72s0Lu1ETfe1Zzz3WhqM47G/UUVUs3+1Fm/wNLMREMndrjqfRS7CazW6
1zrl9r+BqG6PS5j4xFkWdwbaaXqLXN8QE0LfJ8naqViWAsTxGDbe1PLbPA/jSoPDx1jC6oC/dpMD
/ihNfz1N8grBlk9BuqTwwdX8Hcu52C+/L6YlyqHOvU2mkQohGWqCmispmZhOd3II+s3t31q+t2WB
A48EBL2CmbMcdypXEBSxxBD08R2OqKVLz6YTFW1KMEF3i/fdFgbTEsViW/XcFB6epkw1XLycPazP
s08rt09N6mEfWzhZSQzL26WjGISLwE7xY89+Aug8PzsefCoop9R+xkzMhvPTqTipBDn7c0QL2o0q
f58ZQm2pfN40kY1Gw+GOu58QKiwDN2uuR7oBN9DSKRyLbZAS4NFyFM8zSgTX8zcu8COGOxgyjMF+
ri2A3MjbFDUYYb8JjRPP4CiwbJvcHCWe9HmPRcPYzjXusxTXRlF/L7ly2yT1X1uMNWZsPMYtAKU4
95maSpIE0d1B8JZib9bA8IO2fZZD/9Ytp6yscc+dtiH6hWzTnmBcHg0PCd7uTTbHn4PFQ99Ite/9
mRNbSllb4+LAgNQA6UZVyzQKScns0zJe7sfhxkeCtcu7/X1bu/HS0WgwUbCPJXHuxUTdyCUbbfvZ
q6vk6k7yK8s/wZjBg2ekPrkXXHQI8TM0vTiZj3YaT6fahKIfA1zcOG5CpFkTp8QK80xnSUUTRrmg
i3KS98zSe2acsy6GiMQIphoYhZEH4b4zeYKOMsm2gz++pv0UbfwmRYQztYz4RRevaR4OGyQ9WzGY
wZ2x4MYtd3rxbDRRPPy4NTSjldqfD7ptH0ze4zlxEbJNTnOU8VDvmum+peM1o1vykuDNL8zmWGHL
QYej9jrENThX8DRgRphxnGI19ZtdZ/fssSEFEOaGcu1FBZkVdfcA9ghTy5RmT6aN8qZk+cZIoxH1
WX1y13KCJwom3xSGKB5GTotPMwLOHj3JH6TP/6cT/k90Qul70Br+93/+nz8st82P7sf/+iq6uJuu
P/Kv//gHzbUf//jn7xx/QXb78wf+CSb0xV8w/1xTetJ2YbL8F5RQ/aWkpUAWuia4N+UAw/knlFDa
fzlCmR4cDTA0/DmAKG3Zd9F//EOKv2zlLqwIBVVpwRz+P0EJXX9hq/wbo0D4tk05owAT+sJybXvB
Kvwb7mbKqS0LN/ZOtZ2+M3ckvjJytgif2HYg66G+ffOsibw1o720MRndEdJGQLnWDyOx462BhwDG
YHnHiqEvlfc9gjJ6tJl2okCMZ47NVfZ7mvr4ME3+r9H93jWGeZYZ+YCTNqDJxNYL8oTtWHn2uRLN
JdYwaPvhNWgECQpFithoyF4sIezHCScFFO3TVA0Yb2AmkDFuDHtVBFjZBu+ZJhFTvY46KSWsMWy8
S9jgbGr0eHSqNNzZvYGRFc/tLmzsrVG6OSgolwZa6iKDz9R75CfivrRoCGZ2tq2ScGZUb24SBV0/
qKT9WBfqy1UZmtNIf1HPkm6DmzL2u/EoPZC24xzu3KzFxhjAVpGlbZylnBD0dB9DbBvXuIfHOgA3
cpjAB4XJ4oM8trLlncUY4dP21bls40NYztMjUy78oT1boZ2BjsrTmbmUleyDyTuZnRY7ZiDlqnHc
I0tntsnw5MMwvR/mbRFLfPj+GNMGpQCbnPjcVBzlvIEBallN85lZKMa049RxnKnNdj86NHpA+dpx
RE4ZDjwvmj6VkVkXOuFii2M/WNlkzkndm3uIA+uxKb7Lpn1F7NkzL5J7SjAiQQLnF40RNplMtaeg
SgDPWhN5Vpq8kGlIFeeWh45m2KlX9kCm8VOfm2QbUEkowLqm4yX7LHbPaAaYzDFOZmqzdUmjXlVS
/rZt+Nyw/s4FQkNMb4xRBm+n3tKuCJGk4n2hSwoeEVbYAEWpscRJ6hRlbuhcpVPmO45H4yEuv0gI
RakQArRNCb3ai6T/wCFLUN8M+ll3w8YsAofZoHkeagSfrRsifbWbgtDfrNvMTmuDOnDWWru/itIh
tEtCiRNh8MtU8XCw01auUwAHG/YqgmXYLtbQzh6dgkADvWQR0Qc3d57S3wsRjYdMdndpOJfw2hFJ
lUN3zI0SAVXon2dLbdHFeWUZvMOhqcIW3UFysAneMiMQGCk32L42JVWS981B93CeKFK0YQXH3Koe
m0bbdxqo+yUx2X/H7C4CC7dFsMBg1sAV1KLXqVzZnBXW5jNP3MihT5xzWfXHym8KrKbxe49ojyOe
QsHt5oqwnp/GyIgCy95HOHWLFGAxhBDocKI64BztXIUVYBasyBniuMBdN5EVlXv7rDMHYMzG/ZBL
l0cbwvWSbh0JZF1iQ6n6XCwFJwoA1NpKDXSi1Q4oHJSRqUjX+JTc3TIG8FP6Pt1Er4W2J8MN4oKV
lvusxy8UD1lIBGX6raNdGrgaaLJDKtN3NMQ+4nkGWkQJNAMLlzmhxJ4xSVpefHYwLK3qgLsmKb6b
NLUOQ0JFi6JiA6M524qyfUTR8FvCvfDS/BzG6P59atDYEV+eCo+qpFlhBVWwWXoOSLN/8r49bEgM
7sp4OQtQWXgUTI5blkxC5nU5TCPMjzbad/HHqEg4DEBStPnSqZi97SiQEbFoc4LoUFpk8BOzrqIc
bGmpPDUliVtz0CONYYh4xYZVL1gKhgFWld3ThNa73lE/Nc3GdWYm6NlVXewc2ukEZvTWEU3ovBzK
opVKHhjVQnPJUkhXQ7gvOsJTl9ihQRkep/17BcYVBSdxp7oMxRoCYrKdjGjn1zN08/xbNTfpjo0K
3zvl80owUJP1fGktoi+zcp6ROPxyQoW7KUXRaIXhLpe0MCfVfFcj948c+SnrDqF4S+8t/xr9Idun
RTMfG0KeU8FcgJ7ixY/tYdPHxc9y9C8icNNrSmeBFntnbIRGmEiGZRzxlkuNB5Zq0z8y2SHkyXKq
XW98zSDAdzEislU5CvI6h6/U5cw+jT4Hp9gO39hzdx18ciYb8YY2XUMQ23RJkog1qcg/pTJeDRGc
TZohqNs5wYYcNTtDv9djT9ohlbGZBKeM0f+28Il4ytrw2c/1U60LZzePdrOleEzp/KAfHyNN1tqI
Ai8Q7c4raQW6rbDuyb5GtmN7walPCG5oLXdEWaZI860gQAWtzK+46wtMG7QvKSUF7fGi3ZaMmYO0
6Ril1xeTQ+mWjgJ4xcSdHlJagtzsYChiorY6qoxVELr+yZMQWNIGm+NYOfbG4ihMv86A8urX1j6y
OkhN1aGM+yM5I/lG+B7IklaTqhT1zdpvExSKpMsoDY/eVhUSBEUuW1X25zgY2BO8sdr5RvbqTV6G
3bZ+FYK8WS/E9uhquuLtNOpNL5azkEXXopv53JrZTFeOLrOrLCcW36DbDarBEFJdchVy4m8a+hZW
e1Etj4kzlsn9kHVMXu3rXPnDyTLoUEYxqXwxmksrPmigPljdOnM7+ghi2dnr00g/RKLNZkcvjR1Q
h81I1jg78tytVRk9xqiiNq1EJGDU9dntIMrUtNRGwIxbr3H9Pa3BvbG0SijquXOTqjs6ERswwg1G
IKAaGm9AcmR5dwxtrUPzbMBXPkQ2g4QpDl8CToqQOOea1i69zCHiKETPjC2XzDdHmRdUNgRdJImD
Q0NLLv2urozxkjvwfjMMHD2Hz62iq7u8y/y+jSkD/NRh8rAPw8x49uIoPIrOo6MJngVz9pxd+nba
k30QAqTElFkzJ2YBIqYnSsDNeVmW9M8dTSaXw/UhnF1zhh3VkGMeTs4mqFS7wTY3I9Wu6lPfeL8s
eto0VI83Lfrtd29f3fToLi45F3f7lm7580hY68nrJ9wXpTtwlxkEylloNJ0Ic0rObXZSlf09SUmO
SZjnr2xaeQ2L2EF04uAI2kW3F6DHJsd7/0eaD0R3O/qnMQekEVEblCeRL1c7AwUll8ii3Jn7Q+DQ
yh7NaiOjkKzt2GcM2qcFuEWv2v/xGtSyQ+eYuuwDKUrmtbGkA4TGtDW77rOjBme4Q0zn7U2ORJ3w
OKpuXQaxPI29w7hLp8Ttta+AP4hmaQWZoc1rkHbpLumz+gQWtTqZpOUmUBv2t1+FlXexZo072eZG
nBZ1+e2rm9j89tXfLwjb+TBi/9CDUTndXtp/fTVZtnGERMUEMybadUTu7D+B+EnOdQBeQrOeFD1T
PqdAK10kSBNKB/0jh3W1A3jwcHu7g2uDKCDl8uYOyEJMD7eXPw6Bv3+tQjwUYaDebxJ5ucQs6Qqt
7yFYHvsxZrzQcJZhb230kZCWZn8zfUuoLFjUFgc5swA6sQjr4Dhzvwnz3dRmffTMnL9KmzSIb19m
Dp2beq5pui+XNfVsfPhOj1T/z+vtN0xZPsyKtGmcTR9hDfCb+5OcquWrv19sP65OjcUHIwWzI2su
cc0NoDUW/4CtZXVylpfbL5sp/WLshnvuX7+VVtAQpN9TZxWLQHz5bJybceL2WbWWc3GsONhZL0XT
zafIaVBzzDjCITxiPwFQeb69tMtXiDtrhrY4kcuJ/Yyc0zTkjFIWtT6NSFg8ip1DgLPh9PcL7Yjh
hGO03KX+/JoblXHCOmHAwFnuuZjns6bbORs9CtflxdMugBvVfkF3HQRuuHqGPuEeDOqOP9aTm//E
+5cThbk3LisxW5KuIzrMxXJye1nGkebWUwyEB83a15PaW5VkoyY1P6mK+2vQNCAj5IzuifiYJ7QN
wNmX/6mXh92ux2jd0Yel3zvjJoFqhtyizCnIl9VDLRaWZvnXbl+ZkwcH4vZr3YVvsTeghViu0e1a
3C6UTnGEqsJ9bu2EbjEiiPpUK3/nxqba367Mf7t/2wFkaEWLkKEzRoDbt7iMSimbjxjZkYj8MXyw
aizC/ro9NBQEfz4Q9vF//7z8scLwnie4BThO/PkIbj/l7eeVsTWf/v7JWbYLpGSQ9iegJBqIa4SP
usw8GoRjQe5wZz6anIhd6eUbx2qovW0y/MQsmVCGa8/Satt1yW6aylej6OFNMwAHsUOvzfe6L8FV
8dp2NWbD9K1JIX4gWfUJsEDGkzY+BIOJzN+/X0a/MTFzxecWA7wvs36r0IGsmvIg3HLJwXWedEQO
Su/f1UZ9tcIABSRnN8RSmxp3eZhg3jUshetIPpVd+QxPkx2THEBJ09nFob4y83Q3+8XdqO+Sovhp
uuabCOnuZQYMrGGI33PxlkQYoIkx+Bbq4pvlBoqhI4+AmSfXBpr/oZTjoyDrtqyT3TCSeRkS+JUL
C7Gutt/7lpMntiWW9rbd9S5dXTEThRVCgWC8R+nj6hcQUNUZ/MhdZw/eARL4a20yHlsKVSFTcy3S
2D2agv01FN2R8VmxN22Luev44OfeS2JDS6IRcfY+DfoENHuxOfbe8OQwABomvAGtlBAjfo7Wozc/
VRmZg0GEMazO00vkjJ8cSEjWMYyr0Yc4h2TO/EByWveITUEWSX5ZAGE8hGKUoaFOQue+yNBMp3js
Y3ijU8QCmoU/Wpy0WPKxujDXvXgOxs3R1fgnqievOaKt2MOLJBXGUyUfV/eQumi0mbXifMmzbTDk
d31Z91R9+k6M4AzRPcPLvpsoMrqm4ZEwSW0jCCmiZsaXWb16GXsdWBUCC6mr0JIfZ2T9G7yAMv3R
OvqlVd53zYcwRzU4vQGZjq+c5wa8vZeLpzrDTUyW0LZq5p+pxZlaJz6qcRTPMnCZQeDcaTLfwhcS
v/WjvcFy+ToFzOlCH6lp7nw1jd0wWa8BqkXMjtr+Ia/0NgK0Ksdz5ydYqrPfNKwLdIh+tEFsnVqj
c6lp3La4PiEvyTVdbHebOIQxVqJ9yiuDIFSi2Gh508D7nC38pf4E+CdVd9kk+5WXFhdifQ52MZ2w
PZ9T4rZSTSdey/En+RbI6JtXDKrPqel/+KoPGJmbmI1n54ggkhSgmkTHiihvQU5aOjBrxePZqMUi
mD/xLhGe+hO9Z7LmCnIzA3w+u9Eu5s1EohidkiUqlr3NjeeNwWUIh4cxY2o5plt0NRqkEYJ2FzwZ
AfdS46CUjgsKy3+Ix/bbPAHmdLAK0bX/BtoyWA1teuws+Em5B1xsbkIXcELKxCquY4T2xkeDpG8D
q4Ct4Nhz6HHL1t0FHkbQqMZyZfUsfka/dSzMyR2I0Q1OHOawWffQt563Zl4dpYyqopBa2cjisyrM
l9Yr0O/UzA+jJN8kTMfWdkO2F59aTZ0cr0n6Gs6Ms6cNUU6HyamjVSs7JCeDwF6uzTVu4d9ZzbRa
q+qbJy0wgNrflqb51ZGwDFpSX5nXICMWAbKdzM8wVPvuOtTkukpE9Gn8BJ1rOmPoJ0NL723gpsx0
Ip8piCKMyjVOyVAbF2GFl0ggVgwH8F4o0uE0N/a+ddwnP2qyNRZyvXHBjkBpcncEEP2msgi3Nnj5
Nc8o/iATqOMbSV2PnIvniynjS+nnVNaq/233fr32axoSjf1jdBqxnxvxgW+1pO8vzygWQF8Qkz56
EYMz+5dkvLKdE1itXgiEKSUoHIpSbHt3DkJ+nF08yLOCap0wjUKPylwapa4bFK8wdR/agm5sDvdt
LzppnjDLvrFrwB8LaAROxaUNB45q7kCSjngi7fBTCbu4sxwHWZJrqGuXOfeAamMW5xqPGIa8Br+9
ThGA5BFtgS5nXht4vxMoMluOIc66NeJ+k7gxVDjHJGit+tbSsb6wrJGLwNV0wuY3bY9p1yCYs2Va
HUQQPNesQfCp6t9RNuDLC9g+8+YLZTis0+G3lxBIYBQXhK3dNpTZYxzpdJNqIKZOLi5d09/LOvvF
FnNpWch2OXWgirtvvfa+2NIZW6IKxd4sT2aOuSIBsq6m7TBjLlcDe2NCTdbD+bJab8m/2SVggPiJ
aYM4ktmfkY40vBKkLuVMUrBGCZT/X/bOaymWNM2yrzIv4GWuxeW4CC2BAIIbN+CAa6396Wc5mV15
Kmus2vq+b8KATA4hf//E3msDkjGti9TDSNEEThmqWow/4oB3VTUj6lHhw+jAWJcTVi9R7zgPooc6
0bKTng89hg+Q2V03GHBh8KEYl5TGGjBtWSJCGBQXCWLdHQt8DZKqvtWjkVNndsO6yFAQzl+1yUc+
k3B24PawFanVIL0ADGh7+LnMz8m86nbgxu+FuCALiI2vNLKxhvyszM109TXW+UEWzZ4yBiJZ66Np
q8pZ7WbEIhURuLBjCKGQ0lUv6w9NXGISN5MYHPlGUfCPCbr5ATDhKNCFubqaESuoPuXJTNp1nBgM
SznQgq6/IJx2urrcDJEfw9kdsQz16lHhXR3NmAXiYTqoCpJ4YZKBLAGWAyw0Nuk+4pRAWAuXTkor
zEtF8BJhfW8bdc/AG4Y3EjxNeoBipoIrVVJjpRnDZ6IkT0V3bHJTA9kHGAemLnFBnfyDkkVpNzOB
g/WV43chliu6TP16lGZxx5gM0pVoQY7TNAt5g36NIvkSZlPnpupLwnzbbpbe4ufG6HVUITlMrbx8
UjnYCEEjARA9tMzEi+FQ2QWFxyw4Wse1701RwsU/+M5Gv9z7AxtUw4fr1nT6chiOG0FJj1zmQCB2
1kIP0O10zB/j/iNq975caV5LSWQbJQA+X1FudYvyuiQDszWSd8tntc0uot5MaX+fpfGDusmTgvRt
EZkOxOJe/bhwlZ66pY6uSsr9wYf1awzVLZPKg5CZqpcZS6yj+q5pE+HGeanTKG9nkfYqatOvTjUe
CuSsdtvASlfij1JWP2YmHm7ZCi1nEa1mx7vONIWjHEFMbAsfs1VXBA6vCcdwguTRCKjehU7n5UT9
LaA3Hgg8tBmZPsDziR0yXwFHKF4rWVtfB3kkp6hV53kZJQ3Zcy3h/+/ALDDMVLa6ghY91TqE0rm+
A2l0NqSw8jIzxqCQWbrbRBB+2zRZiQnZn3QDrW30KRVKnVSHULeQTcIwZqDSrCLtPe/7HDzHZ1W2
vmvxOmZlKEPylUavFK33BRASx2zcM4epE8ZFEVO6uQzMO2lCLHQaZoYWVl2gSTEAKggTsFcktLt2
SpHdlkGJ63T5XgQLxqiJrus5bcAX1D9zBPKjut3P93/dINDiuEBN5wB3xIsmletQGpC7Mfh3ATI1
O0HkH4x+ejaT91sYxbt6+UP5mF/ZiYwrCh7+wvKjv276YZjhssC3KZY/Go9a2mx6tQbqEh/jObub
jDK8MrW6nWmkNJmY0Xd5m5Ogl5uz5sRRz3WlSKADtQERyR1bh92w3HAHDjP5pOufn4v6PZbVaRst
7n5lsfubHYXgPGmSO/zY36uGyLCWzcjPtwaudEcoSmLKl9FGtAw5QrHKyk1JORMgN9iy7kJNn8+D
ayzjEW25YXLz+03aipE7y7OEbYKeXl06+dFXHqQ2pVJD3UvYRr3SRn/Y/dxUZT6C2SbxMdKFjb80
zvFCdwiXm5+v/vpZIQ6XFnYCYRESQ/mlAw/8qd9ZumQBn1i+/+uHeEldMglICY4HXtq59epELzeC
RnM04wHk6g6fwa21mJ18jTMfEmq7q3KU6n4FNIDsF40kWrZbQszvQSVpdiUuq93PV+ry7c9Xy/9R
ydAD8EerbtOqNQgGbENGvNPaDqWt0sXmTpQBAsV6rToUbPIu02V5Vy5f9XEVbA02nz2yzp2fDCrY
D4TKK6NOzj8/iwNOzp+vJKJyoULqDDjz7ktSlNHLtYpqQgilner30japPn6++fmx2mKwIs7EJoRb
3P3c1P/86m/fUvA2HhKrAPES90ooRoQ1oO4bHrDYFcofNz8/ntrW347FFfuUhoBMD5N1mcYnSQ35
ljAYefdzjxOKBKSeBI+Vy33Ewizt9OXm59ufGx1llFvVD0nJlThLeZlwtP78/d/uxHJ3dFMzMgxb
3I+f/zLxRsD0wSd8SOC/m0jG67PVTxCKQkIKNAhQlfiSBTQrQJDQcoZ47eORxmsydHYcir+BKaTU
pXoiPRbb6hIhJyAxxSDQHiSZYKLRjN+TMf2gBkLGOg32JGe6KxXRl6blt6LlXZJAzsNAAb0oASum
Y6+w54Sna8yLPWU+vQRZEA6QhQyPz1StlEndt3Q07Zhr66Tnn6uF0P0W3ZF+cz37WITkOtgz9K35
ybaOpFsh9V+QYBcuHbqyIBZ4FgxQXFSKbt1jO2p1hDa9+EgeFvZ+RL5/5DL8r2jkvxGNyArKyP8k
Gjl9Df9n856VLCTqr9/VI3/+5p/qEUP8B5gjU9JJ4pP/Uo8Y8j84HHUQ2LKOIERaMt7+Sz2i/UNB
PaIR9aJQU2qK9Jd6RP6HbmkoyRQMPJopi8r/RD2i/T1yAzgK/xIxc6YoIgLT/5ZvoQr6GFSmMQNx
bQD26kcFuhKOTuFWHdKNoTuzvKqMnY+VmXzJp/Zd/Qye2mfO3zzH+YeUgehIxxBe2nLf+WsCewGx
4mrQSMSCDBu7mQDOyg5vbKmqfFv6D+k6c+VV/q7EBKZ7vGMp38Ob9KvaI57bIgj7b8Oz/h4H9fMY
LaDbmkaEB5nq/6qPqX0yhAiWmCnWjedOkh5wWa4rU7nEg/rZ1d23IAAEKpPorkXSw29viMsfKpzf
UxiRDf2rOkdd/rrKK2VoqmiImvK3v15k/ljFgTJvzJs17MXv4qE+46AR34hB/6b/z5kpfBuPDOh8
V91TJCeP7LSO1qOJEuJcsdK9SgA9DtVOfs9O8za5Jp3bnCLYCleAU7hlTtO7SYY57IVHI6aSd4vN
+Fk8hwflIq5L82vJP/AEa35OvjBW6heGle5Q2JRXtCnascVdZthUgnb3Vt2yWw/KWdlyjmeGZ1gu
wympdCTcXpUDR6A5ZIdhJf5CLKps8DQwIFswaOg13fqxOnGFw8q2Nnes3d+KmyTa4Wf8xMNZjS/5
N0nQD3O0io7+RkcND8jkPSBr+9CdF534Kv6aNtiZXSARGPyT0v6W9xV4GjBVsbAVMXJ/4MLs6N3d
7KPhCCQMblu/sUjMSFi44f5aHFayx1I8eCpYqd38Zp3G1+kCKRUmLdwV86m4Jl+BarNMEo7Fk7Ym
kgoMwEs2PImENpPhlNnQkV/zd301JM7izPqOEe8cdX3bS7sk8PLYCYJNb64whwcxBzdWOztZ1vyv
4LoU5TjDMkglfN9XVVxN+MGu9duw1z+Ki39ui5P8SP1oKgi8NxF+qdaxHthGnrLdcAp2/bwJLvq+
h/eNX8ZpFKd8T3eVSRSGHV5pH75jj/l6t4KdwTpo+GhjL+mB4jKsc+lKXolvJuI5emrDo7lHWI1Z
E4A4rYCX7+e1ugpZOjtWjJHP1u7SL/8IbYg0k1ccg5abnbnQvYVH+UiIKsZWGmA6Vq6NhLuyPlgb
hxGEO7Fee/MFqHWO+Rdp8Vd9BbgwnmAeqmfxLvee9kA9A/LSYNHhEDQ/4FZ7wv9gIOFuHcM4IKHB
HvnebWsnO8sPUmmbt+BDP3XNvhXs6MW/mVf6X97apdO3boesZqufsvPAVtTLlINxRZopIPDa5B/D
Ki8d+uFN+sqyJ7bhSXdOfLQu1vOMVKBbo0sYPZLL+XTY6Vd/Unk293L8hD+uOhdb/dyQk6VRVJEg
y1R8N8Ad50VTGfn0Nnlhvpt67bu+QWeOvcTDvDt7jeAUK+uqAT22w2NTOuA8tGEreSos7c/aAUwk
b/RV7hlb9OIBk0K4q8MawNzGLzeqgSi4PmWZ022JLCECUeUMVFomjGiSPB+Nhu72gRegB/uV3jDd
bQCDICBeg2ffjBfACfqaKQrwmlv7NrmbaRPeVGKGaP4DJzgTpQWVRnvy35tvoWHfa2Ms6LfTC3W4
pxLre4W4Mo62QE7xlqXruB4DdqO2eVa6m3Xtj+093MW6bdynB/FFdDOXVlF8kM7E4P3n85HL3+/a
RdU0qaRUE+goQZOKtCgof9cuykTbaIMuV5smaNHcz2s5M15MbEr/+c/82yG8/BnNkg2go7op63+L
TqtrWkHRl6qNJg1Py5+wpnE7BXieGjQUKCiBa1Vc4v8pIP3/HP0ygUv//uhU0rY0VVcNE3Uml/Hf
H50SVKqOOqXZYFN6UaCWeNqYx5tyDBBh6IrwJqFoZzaKveU5DiyVWKn3QiEYymce3DPz26rl9FT4
fr+ZTQyHKWocZEG53UaKeEi68TyysSaZAHuphErQicRI9cxRNle1LJV07YiOEjLn25EjI53Jly7U
vaik8TmfleqgshtxCX/aJey/q6Z5lpnZOmjtK0Yw6OTTvIBzxsYEyznk0pILfcBoXsHPZha3VjO6
x0Br4Dmk+R4VBZDExBDQGASkKLQNLIQ8WoO0MxwIgnerL7YsTlLwdqtU+8T/51R5hwNCF5g5gz5B
31dU5ABniYSNY94aHeppnXgQaPMkQOg+HA62HD9exmFASiHl/SXKeQi87C3HAQmiFuJ6rFO7Qsyw
xYTWi1zWgltD1ndhHXx3dYu1cWBxh+v8MdF99Rj1OC7zeTE9wL6wCwDDiTnBkagBBEWJI5I4N0bM
vyFIKdxJ81t+CqVlCZZjB+Mt57MdQU6uBZJiy8KsrlXsECsgeitBTlgGwOg5to1xxHYFzVkcuPAZ
6hkiNsABQf1Av64SUumpuK9RQBnppu9lwRZbrdkmWITHIb4ohfBpydyzXJufNPk94P7ahZn9QkVG
AEWpcz2b5XPct+gDGRfjeNNWcqQ/d5E2eyozGjZtIECAS9t9Q41Wq7M96/ojdJRHscTUl0gn0Qw3
wqRdpPEXdqaHuRRAcOF2GvXyuRzT9/DciYQXNGPzQEzJY+wHT3LU/ALctQjZyudZxcuoNS/L1yrS
0AG7+ByRxsA0yQ3GWXI1kd7FT9QNVEFMQewsZp1BL9Z/VYZuDKZPcUB1ntAn31jMYlwRO8RMvNKm
vMPOLCDaUYVNXdQYMQn9UBIoIXU3POclEyFzYAdTBuZKGL8m3uqikD6NpfwLnuBumHIAmlaS2WJC
VGM3of3qai4U+kUEU4aGkXHWqecVmHwACDw7KVyQqXTLkkCN4bEk5qiFGWTC9Sm71FWnkPURE0l+
Q/SF1Zh+WSnCYdwZSqi5A5CJmuys1qw26kUvl1XZkpwxA15jKZBUAEc7aCpsf0bWbPW2o2kD/Ob4
0ht0AMcAIEXIkp1rX3H4PsNU7TUXn9jNbIaDpYRb0xBXKsAuI5lxxE9EY3GdHCN9nxm1vleCgPi8
LDtPIeg2AEmG7KHu4KJRdwosS1JsQDieZjTeBVJvrVWZ8aMJdyewrFtZz6dNnHUbFreseTVp7OBw
1Q8CNMC1WqBAGpO4dgqNgUOAhXxXcvKxCGdcb/Yyy6Ie+GjXqMghoZ+XC9QXX+6OsM2V0dDI/9wg
FpZ3aVRTs8lWG66r1rz4yNidXNCwhEsN/JRJKWG/isl+VIdkZ+jvMY73AowRP4rMl7xHe1JEWbr/
+YlG6NAfX/XyJ5+IGI0mvEqDgDO83mrvoRhnC8YSBeOzlfq7sJO/qkAWVgiVI++C1WyyxfP80Ays
WxxKABCUbnMsrmCIojU58pSM/l2+zRv5HmM+d+tjehyP0jvOqGbfEElnudZlBljSOMkd5glGlQNK
ivG7XpNbRoVwUE7m3Sbs0bTFuzBSLYXvzQG2zpGxgX8qPmAhXvD4a+jcXnmN9Fdz3zyGG9WNGDQD
+zfPuHgxfXHSE7RFzlHMarxloebWjWOcxAvqAInyNHFrfUc5i+w6RHrD6vwKiy6wRZKm7lLjYMrB
98evGRSI8Bps7cO8mL+A8H9F/R31QBK7hJWoHb/Yf1eKpz0PB0RhObhBy8kTqh4nad30RNbrc/FE
IR9coH08G2tjLZ6jNcNXFHg+S9+r8p2+zfEaF+PH/BbPtgH8zwN8gzGPgUrCJU932327kSpalRVr
zxGA1i7tOUAtx8RPVDCeW+sIuRMPx+Y0bEZzpVBdDZ7S7CV1y5xm4tPWEs/niEeUTAv4mOhF5jgV
q15YEDYkEurzxcJ90QCk8/CuFWfTPvMGLzJXuOcWuAe09dxZJOKVC/AsKL3gBWViiTLbNiGV4lCm
CMUGWL/K5VqRVjlsKGRPi+QPxYWtneWdiXp3Zx4XghruU99Gj2qiHXCHV55j3EnTtAZdXysbmedD
P4zdinAwdllZjx7Xbsmr8KIrsblYN4ovjeiAel9/4JDm5UFuOZKAZI8c42ciGxMIoei+8oeh347W
XThxhFknTdvpd6H0esR3tN5bnmIjsLPg0Tipv6DziGwkRLtFWIWNqmUpTs1oPhmnvAZ2cEJGrf/S
POE6P/tn+qfmXmd07Q/t00jAE9qLN0rf1/xQbvtf9GSwB9UvhPQn/Zi9dxhNFLt9GW4RHErdsU58
bIj7LjbmgMnDKW7lqn4EFruIxu98ApSPjGYN8he7ZLalQBR5g9+qwEMLf0puGqUqonRpr8ceQH/f
rV8Q3AbDpuT+77i/YnfEH89nkhIK3yV7BdF+qhOH8bZRrasbVrsp2PIw+af7/lJIrPcZnrMcOQSa
GyUY7DBm2waN5ClBvXKQKg9AC7oIF73EVPBKrfg3qsTlBWIr4T93yXMwr6F36glS9b3wQQB09BBI
m47dpLWuKMRO1hkDAqzObDyO2/6QkJgarHjnImVHnr6u912yGnftLjnGgUtlk/6aLCd+Fa1DevDz
Db0tu8glHiDfFh81iTp0czbgaSgbxivvKyCQI3tBZvaFLWxkzozuI/bUDTaA5hBuclIIoLa/puuW
GJTj0oCBUnqOEKydW1IqMCW6uHobCOWhs7D4EInjf6Vn0D3g3jTkuTsfLd41tKjMBbz0rYZ3NYDh
d8IrHXm+S5Knfk2VZz2x7uheCiqccY18YNs40qu0ktf6DcDn3rpnjEK5fGzTI6kIt5y5gmcc9mQr
zI9D5o2XihCHS3qln7mz5d0iOlCPCcdY4JauxcH9K0QYsMlOCERe+1d1bb7xGK50uma+CXc9SQJ2
gKz6wDZp9qxtUbjjGWv6VDuiscqLlXjyH5C3tA4cAFpAPCEAgx+as3Cv9toj0rn21bxahf0Wbpu9
zyCFMuHqjyiwabaRhj7G08pco/byt+x2P2Qve+YS2l7QIkiHcVWcglP9OSsMY+muErTEZ2zSIEnV
W/mB6/XICas+KafoluzJzJV3gcIA3IM1JE/2JG7S5IDsuBQv+lU9Go/FcwbDV2GzQkggwic31jb1
L1qDkIFKvZVe2TXMZ1q6E1cYRiH0iNFHSyaUbFsBghu7WWChMNmcLHMhyPG8Y2V+rRBSI/fy6lfy
hRUsCmfzpJHyJK0MYd37m1DYjNKK18kPVzyWIrmK46FQt0DDaVJBXfndiqwd0p8LioUDXaX0q6k+
qCqsyi3ag3oNnwSbKDTsMFd5bT1CXGRUXbDSJs0VBWbkRGzP7XqLgVPp7PEQbSIqAutUIR7jgnSq
dPRQtvlN6qyy5W0XvMyfGUF4HHOqx3L/jenKAJLiLQsQutiWN12yNfKbaxDtFOkjBFdoXoPhGL0N
FF7pfq5RQdpxuzfZTKf6kcMfCXKQsO996kD0BMI3e/W1CVQ8vnD+WBPiNusJ7/zj5IWf0otguXQE
wzG9M4FQXqUzA5Ae/Ms53c6r6iqR90g9dw3euC5xGCjKu4VX49ifi4cIo8sn3jTEPC8iAEKLHGvH
4gkYoN6feHBoaUixBCTlpbexvAUmVbiTaGuLa0ux4qIicdrd4zecA8lZpi69jq8oMsiNYwPZbhXe
sTExxEiuvLmz/TfIZARIE1JSflS34q3wD+pzGT3EF7PcW7hrNvF9KTwJS3wfgVhgOgVULNnJLga/
upm5ULxIm3JFZhgoS+hNDrSNdbulPYWykLhhjWBt1X2ZmouCi2MzqFCa2d3dfBTnk/9Ilrzn37uv
trRLqoAnNuDoO1GE8UEJTqKX3QzR8S/FVXWCBxwAs5O8s6yovpVV94bRN/iedtm7rFyzCFczYDSe
9n6PIourS4qf2I6u+DsuZDBoEDR2kTe9qZ1b3TjVlYxj0gmYjZ2InHtEb8pVRNmYzzpjSqCaZwZK
78pK/OIbSVsPATQdN2TEOq594tgq8OWO/yQzvdxrDyXDknAVEhjypWCy673sSzMgal9nC3TSSsD3
A9vlhECpv/T61ueyOIlvKuOWVP3oUS0UxOaoweusk5GEvLdVPbi2BR+9iMYWnQHCGVCoWAdTSqAq
qmnUPaOEKAfjPV5Lsq0eJxr01zx3/GOtfDf1J6vL+sJjmrhGgePYBl/UMPkZ5zvigRwHiAOpE8g9
O80ax59T3uOOGtdWv3xexnynJbQfdgfn2OZ9HD71h/6X8Tm8oTZJAmf+qL7oGlFqFbXjfzf6auRC
M9AzYyuxtResU1yzRLSKa6LBj5ObHbJ1RnXpgg4bTgllBgCmXF0jKpPQymI6t6tT5M0ibMuV+kvc
UiJG6xqByF49VhsGfhwvlRec0nu+jdchkNCPrvSgiIZPFZZJJ8UedYzO5ro6meZeXI9f/Zd54l1J
znj2NB/DY/5pPQXn9og4U/2wttFzfeh5F/h2RXbiasq/pfkyER2U4iAE87nNwcbVq/HTMNclawqL
VgYEBW90PCZjBKQWxBwa53ESsemxnLPHSgt2M11sqBnifghSaT/+/AdJbI991mI0bCbs5QskG027
tP+5+fn/fr76+TVjQNKVJ0nDodxJezycEsrL5f8ujLncEUGVBu1myOLwSlaaG2jIKhVTZD/JOdNW
jeqaYi2DR+H5Yhc7EiquY2AdsdSF5hLqdQ7CkQ92BkcjI+/J1YzkCop6r8M38FoLQygROuIKB4G2
mUk2t/28IhE1KRG29gm4elbac6cXq0iOqagEo135k4gWxQQbWYsMoyyNOaeP9LGN27uU6KFXdc3w
KGGIjch5XVUyE3bRouBuWWy5lR+PdML1Y9MoIOx8810OVS5cAByBu7iQSgIXfhP5kxYS9yFFVj2S
Ek5U0hg+R9FKq1T4AjFxoFHQ1k6v+PUKZSFqM6DVLpyUFqEqojUFj78Vm8tmlGZtJDlbbAZESFzX
y2RmkGIO+zBOr8JiK+lFXP9ho9x1aDcQCctd3CULMZ5JpirEDxC0d2Zp7A0uTn5YEf4rukBZW+pH
KuSh8K9p5L+pWEF3rYwiqRhpn2POPzbeK/QsP3IJIi22SUCWu3xpSzF1EaUwEpczFMhRRieCupnZ
oroNBusWZkaIwAFtVW/uGiM4+OX4CoFB3vYDZo+s1S9+/J52Nep1S/pS2adjpDJHr5/ieE3mGNdf
YR13anpX8SsyRwHhMcPFI+SnrT3BHx/m4Jrlufaada+NAFVxFNt73sH8xiEVxf5TpX1LMHZtohOe
e5AtfN5hwQ+19V3lxl5qcFQJgs/kJOc+ZJPkVaPqDTIZW+i1XoQWvm07KgjqxPB7xuoqLVQLM0BE
OvThxmeWV3XzrUIdv+ligch3wWT2rQ9sGILhZVr+mCzTnUq4OCwQlSPBVNAALQ+E2EqVLBKlYjT6
TShvxJLxdKRY63kBAiU5iTm1vO/mFzShL30ennSuoT2KamgpxUvb0oz9/G4Wa98L5mUB+JVAbBrm
aZEx0vKn5jnVxSWLVHxqRfU1H5NNV3moAQWcYiKoX4pr65lTObQ7QnHE0vjEiPdSaAhRMhpiGMsw
1Ir2llfEaeaqQq09WB/1CKLDx1xIaQyYeW8UFMxlxgZBBVOl3iGJvdYdE8dEZYHVRoOTILUr+m6B
aNWOHLJCiRcFdJSma6nOgu0DivQA/jIdHUEhxIZENDNwuuXKuFqT8SzEA22TUVNPi3d0Ex/xyJWG
uMs1qBpaD8xsEWIjuctZ9PQk3sc3rDXwtRWOlBQih0dGCIkpSA6RjAJkn7AKmhGsG4vwll2PJQ7v
8lM3QtsylHVPXxq3eLklQSRoo1s1jdU6QvTkh/G7pko50ycj8cy23cqpkqyVpuS6KFvQhXrmFlCh
MGBXTPQiNogckZ4ywUaqIcOICvu2oCvPppVf0UvfpGpaxmSTiZJcskOpfSDbFySQONwyFTJOJGOk
/LF7yQ1rC3/R+CF3l0Uj2BA+hEdVWJVScVV4anl3yvmmVilp8fYQEJ10L1CUqUdSdjGc4dnBqp4V
kxZNyuO70Vqsr2J/OuHIIyvTfOoBgc6Lb05Wk5WZi+uioJce+1D2iE0ErpVM8rlkDyiIRb/SLRDB
KSleuH0wrybjY2xWjBRS671K6VyLMLuhxCPagddKsZR6QcKBOk2qE5nfa/Q0X8jnkAd2LyWp6E4z
qTFI8zj2Shz6FMojised2chv4UghW7Z3Ud8HUglfyN+UBoJgs22+yLG9VWAExaaiwM+PxaQwm8mC
o/NQmNqWcLRHbKCnsazX/aCzaWvFYZvV9a8y3VmT+B4EGZfTvCOHLZqhzzUpwyYjvSfCqknY/pLX
cEyRXDMexXgD+Mue7u8QklC5VxT2TYjoumdOqgjyAagh7gF4fYub8iEycwqPOMIpghox1bKNUrH2
HUGWz4X1GNRxtkq7iQsrKmQwxttWx00V42UvaqFwYjF9GPv23pMUhv4PQw2IRZplaqIs76/wC9/H
vvOmUDnjUtkjnTgPoxXwanSYrGJaSTTxpkCuXtqEuoNiFXx3JtcbPxHXoUFPnCPFpo5KDRd5+A3a
ND8qGavVQ79Pw+AmYuRtCthVjSat0cSmrFYHpr+9vG44zWxyQRl3kI0uzfJz2k86uWEJXo4UiVw+
v+NI30vBDK5VlK6ZSQ2KGfw2jJAoOr19HBUmuP5gXDvep86kcsDL1lpRUc6aHex23EduoNJW9ZDY
G79cJZXi+lGJBlhYRyWDPiW1JCeS8q2Slvue3GmBx/8MMweldPKaGISAGGlItciFTMqVhG3bIG5V
+HGiBUpaVjJGyLHCOVWr8NVLGnvSJGgwfUwgkdAVaLXpO2bCfcSA1CYfseY5wZ7Xx6bh6uQ/8JJY
bjgPqIDZ6/yBb49kWkMCldUEeBHmIAT7ZYKiVdpkhQm/p+08U5AEO+wSks5I4tJn/NIoNtxhMQnM
cuM0Iq8/GU8rJaQvkxCxOH4sXCa1JVy2VEmpMAlN78jVxKCar+NB/gYewRg3BbX81AuihhcOmfAU
0zo0aJLlMGKzG3qzmm8ms30kKpy5Zltv/c6EHUUgjlFr1yHjklvOWNJHC5ge9yHyjUOp46cg2jaK
WVphI3qspoZPTKO9yJiw8Slld0J3bqRRT2tNhx8bWS+GCNZd7scVAS6+E1lNtu0D/VUl4AgMluBq
kpKwpMkNW1KNFS834W6S/IqDUkNax0zAXGbWmpw+zIIAvIUEzYQNBAe7pnpSycc4I5jBBGQBYk76
1WVErKpxA1VlwnmPZW/V++1D0GyL1PjQ5UhEOqjvgmz6josgXDAWpu3zDBWq6nVEitnSksYYqaHs
4PDDasyn2qg+jQonhKTzlggbnwzzsdHdZIWBrHLknoRBMshuYOiDQ9/RKKioI4qFHUto/WOC/27F
gqbDBocqqGKVnfRIIOZVlPpkSLLRmAbmGkFrHGXAK5hvSmi342R31tX3mwJYxDyvo7w/9wrp3mi2
5bBTcGvk6q7JBvIol6/+9u2YFtM2JOQhqJKPiM2QR76IthvM8Pebn5+Bj7e8SCTraHG3/txUPZ8A
DizJy0qqNl+S7+IiPmz0/FMr8PxbZBm6vSgQ0r3IibWwZ8IXkmgcSDSypMrk2KUEoMN4d9WUzm2R
APdBQDQMUyct7ZYhbvrnTTeV1yXgEjMe/uomnlBLy1ph7ORQAYK/3BD9J+3auyWNBizD/7pB5o3n
RKu28SJk/hEuZ4vgWIPBujI08SEbTKZiipZfRH+Q132nJYcUUtz6Z9v9vyLB/0YkKFkaW/1/6gL+
DSz1f+vkPW/em9/lgX/8zp/qQNMCIqWpZHQBFpAldGJ/8aVUhIO6peuyCjManDLkpz8VgooOX8qU
VFNCvqdZP1SqP/lSivIPEbmhZqERNCzTlM3/iUJQJvXrX1UMksQ/JyqE4CLR0FRNX/hTv/GlCBSV
1RJPzlZL8ZMpGdS2IIMiFWnPqQp8qZPxsQ+6+qnMbPgc5L76FuTI3Rgr6OWkQ28CfXo09ezeWCn2
tJlGs1hytRmF3SxJOeKbibbK3JHaqFCAhktmVcBObBq9WMZ2HJOizczbeAmmeFxbQuyFiHNKEqIh
AzGAxTp4dEMzHlcCmbBorya23zKHauSjn0qkD3PkkiE2B5LuQdxluCBbI9Yw7aBk4KLxnfSK/thQ
mg+y6kJkC8+p5m/SBhcCVzKsbdakoh0WGfgxNOdlwZgs6oxwpvCiggrZpiLK8uxtS2r9rSxnfW9W
5uR2FaaLflZPmVnMl5gIXBIa4Os111Af2gPd0WyLBo19USTWpkjxxiQMwosYhIlGMzTgginkeDxr
xdmSzGLVxhAsSO2UWJrjnVDRFhLTUHzlmvHlGwpz97p4tWhACbvM8/0ATWjGLcAZKJJB2vv2Seqb
YVt0u9LyAZzUzbHpWVDJsbI24ul5yOTHTNCBQGbhizVXMXuVRF0xMcl5Wdt6NQ/ffjqe29q/pGxj
SVOnfFJ7NmhRXyKvw3ebdJG61zkBtYp0FLSRjTM3pT10iCt6VXrxiyTy2hzDsA9c1w8iBCBY1X0N
q1glFMSqM+4rBu2oScv2LFjHlrnrC6ValWFKz5gyMlMYAaylBfcuguh0zYlaIdCsp1LLNZCK2Dkj
5tWBXsabecjfCpHInabe4lp5+3/sndmSnEq2bb+IY+B0zmv0fUrZKZUvmJTaou9xHPj6OwjVKens
qnvK7vt9wSKUocyIALxZa84xW0k7oCkCypcA+dmQEYYzB21yxLWIg7o5gR5yADaCA5nN8r0xmK7q
6KVD/IYDVETlB3ZxJObjI9uiUk7pQZVMd6k7vscAYNe5Z62hIyUYoK0HraIj7Bfr0HvyzSSEYpe3
pLn0gfUDC98LjL8wqJ/bXFLHy1l525b/zRlTNvgTZDTF2SU25RuGGbbROqOjKmkqYlP2D0UkrgWc
7sUgH57NdJPVYbYVmTeu/V7RJmycr2ad/DWLlv1RlQyQKJydpmLZ0yHI83qTzpTs0gl4mS6ibzTu
3WMWfjKwIm1Bn76BsTigdt+zN9xoqjF4jqLg0S+Gg2385c6x+diN7sdAFiykn+iQlt2PMI7pLuWg
GCH1fO60fMrjwd6+VqmsdyXvmn01a0ngsniSvE9tRu5atbY6YD2GjzWuySC1OppQrZRmThh/ZBYc
NodqAmeSwoyw350UWNeAc2tdQZayUK74VrZ0iNFpNuA0dflYeXrYe/MAo1Elr7GCo4EYYDVyQ8ci
f61N5yvroHVMxzhKED3WVLbNra70lc9U6exqJfIx5Y7r6RS6iQCWgG5QuIs2IcBPzzZjY+e63YsM
mq80jkOOVtAItg6CpqlR6WF08HCPbGDFjAo6NosPwV4SlVnxqfF7uZ3y5Dky4gFKvL5GRPuwhbHI
l4b3hvWY5b8u9U9QYOjz8uari+oGDebWNtoUl4fzDqctvjkty9WvjTdSrRhj7+SkKE/6RB2SEfY+
HsSfoKVgNeVjeI4eZY3AIwsbIj/RXwj/R16mcofehshsluSRC6Cqipx4a7JUIgIMIHGYnwRkDKg7
0dud2sEcwGWOoG9VDS1Ks9n/qktyckebXKU81cc6WpzjoX1NwRHzaQhSsblA7WG8RqInzmlB3oLx
CA8+jgmqVmyEvQG5gnDo0RfJ+K4nI9uYLmZlw//uJNfWbXGHEipAEi8a5brcVF1e7NpYWHvO2hjM
+a5Q6YPNOmo3ZbRlvAh3fMH24CDxg1udGRxTilkxtwoWPOIIW9j5F1Lo2FBk4SHL4fTkP6rRJ+4G
STRpw4SheAijcxMMeCbkusmpvtdq2BpeIM9KR4+ir4xNl0GlTUOBS3Ez1MaVyOB5Yyc4bZMxQTxg
eSe/oK0weV2+H12ujAr+T9hdY2rOVMkBCEnIxfjKU2PfT7j4A8fhgqadZcUV5U0dRzu4uq+hW5Ky
KHD0x12yBZ6HEX7wSKCeaQQRlbSacEHvRCHYAFu5OGA8YYo1JZnnffkwAHNOEl9eAt3fRoy927Eb
3wyVm8dRvRk9LfxcmhUkE2ONy3rGv0aR2aXmu4LI2qIjOjMYMCiXtr1OhN67oEPWnceIB3e4HbM9
K9VgO7QjahDbfZVV9LqEN2/J/jBoYRbYhxbZHAHD9S6ZJCUAdctBWe51nkX0EgykLlH2rU70S1q1
8+ssDx0a+42y0UYLWFs2ELkoVQcBYnPXly7Ns+EgJ4V6ZmweymHOt25AbxXGiVOi0gb3EykvOVEu
PrQlB1iIeF51shmt4HXwYmIb5S5y6bQStGE69ERlPVzaNOGtkkS8ob677IZd5MsMu6Qh5fvBZXs/
CDIc43zY6ua1QWu28cIgZIPIC+sZaiGldfK1xKnMkP6U4sHreY/U4Ekmk4lxSAYibdhkXjE8YcQM
p89T4b0TggGTadTHObGCs4upfKwWwocJIACoDb5faoK1iq9h6l0SasnAdGFBmNWhLtme6qT5RgAY
PPJzGS5ZLrXzM7ApfRISVcVx9xI37amOKsZcKoqjDkhLTwJIfUb8AMUov6LVL2n1wIG3ryEdQStR
3lGyapIVX2iicOPP4V9B/4W6KrY1t8KWq7ND3NvrcMyLI0h1KMkwytwHNXHhZVbz7pnIKgw4dJaG
7uYzmIEkrOdVX4yc/SzZCy44wNAtY4vznXg5zMGmeiOHG2FSTkqBImpxfvNNlM2VU0CKk5/or3Xn
nDANACNOdHaz4J2sUbBa4NW4c7Pn1ECY5C+ztopCuESmGZxSvkA/RPnlR11ISAb0BcOm2uOwt7TG
lFc+N6Sj78ziL9FQBkwnd18N3THUOfWKArgiuAFaOaiwDZSsMOa69OAjTEXq+1mAW6COxUoQfPmX
KbGbjd8RK1bOtL/NpjNWBJYjOy87UBK9gKpkcHkoK1yHscw2IqYVHTTjcdYuMY49ghinCtH14duG
uMeaKWDsYhWoVoM8jjZnPZsMLlEbHuiAoDIYEnWpuxk8pWvRdYwzsYnIeSZiEL41ASsry46RpsXU
m6sW7S9VP6cZt35lT5sInydXJBdoXoZfBN6FWT2T+Q1WutPmFZg7tV1/N5QYlp1IvLk+PpSScgb4
mvHXmiszks2kJV81oaekIpw6I0UuiQWane2hQN1U2356BP5GBqzZIDWKWVnAi1lZ5K2xXrJB9Cn0
XyEJimH8EGjYmnY/8ZYa83HO60Mfto8xWL+1OyMQALC+aTgJbQf/xbK/kEQyHa20rndpSa49sm+W
EhonCp75jVbBcMh7d+9ivtoAqi/WxeghHaDzccSmtc3mt5y1y37AXboRYztc/dl/J6fpuyJaftOW
0Xeyq7diAF6BLbLcj1nJ7JaP50lFCxHd9deFGH5aHUXIqMT+SZoH2BLtAw9vSBdw0VD4HUvN0Bm/
DpW2b/qntutvE3TwprKvhUARluT0R6hjvDVIWlTWOxsKYqc6R0bgoHJjiQjTl9gFNB5dm9a7Ttf+
UYAQYzOkTCpk86PfjPTeijalPw3gqhufs6FWm7FuwPD1CJTaUS65cLDZWxMQkkf6ZFcxvLtG+jT7
yErTvgcuBDJyV4j0W2KaDyWLlWU2BH1J5EMeYLTxGnNdHv0f0o8Q1ykEEUbJfUKjX1JE9PLhXBU/
5jgwaFkBKAB8fGbnaj4v6lLER21Vtruk6j5YK72z0itHevtww9U28KAAZiYCPqL4tj1AQQ9ix6qC
ZbTqPcSy6Jm9lfCa7eAN1Y7LOiwG4nzYtmz8ZLpEJM2llvKuoMU9gEXhx+zpimawjU+otDHrINGA
O5T30tgQ21at7F0GuhFqIAqCKUY4U+T9gwOM0yX7giEOPhHMuHPGDXhsbfEQK5e6Wtp/kXGMom1I
3wsSovzUqK/2HLarovGGFSVeWH5Kn4H+Y66Y0qsRB+o4+jikIqmpHCHutdv50NYIIu38aWgYSj3r
KoFMrgieRk5eBds8Mx+ibmcSOLV3wu5SejXbmNaWdOGwH03tJUzCIymSyV429msEAmjVKF3tvZw6
L3MofU5cG8PZEw8EjTAVmuJklyMZTK2JegLaY+QaH3a1N4HaIuADbdFlZJhWXMg7J0RlZyw2QON7
qnHSUAugz1gxw7k2axI2OxbW/zjeCTM6OfTBY5JxYuCDd7ElcAgWtcznVkzvhoUYCF2q112zaAgp
sDtQAcAm5D+l9G+QzXbQ8IN9lZFbXU/B18QRXywz7J8C33g0y4ptfw1ZN3Boxrz4JWcuA0u5i9iy
lxN7k+YRATS55fOA/5CM0k1UI60y629WBp3ZSzJSDzEwsccuN6mjnHVeZc+BP4AhDdpDpZxnUCEo
RFukA4j7lfmM/ByRJb3CRrXVLrbis6mSbFUUpNgHsnmdCP9eTVOPMjRxvxud+1KnKaddvAVuASos
Ra+3LKNslO4xuWFAzJKNVVfTjsjjzbCU+rKIEno32avYdXY20ZsQWb/2nRHCATAH1KDvOomrc8VQ
kJRS7tNYPMlxXOemA9+i2A+mQCLqwZptzU8mMBdIsz1zHmhW4je3mDjjdZV+lFH8hfaTe8GLc50N
+mnMl6P1MzDad2IdTxJto9PCr5RL2rjo9JYQBYH6XF2AXkwgfrmHY021nfe4UgKF/Ex9nxIEOpTu
U5m9a5AKF6GxhJCXd8PV8EOVP4UOSDPTePRMRRKtmw1rV2sXPB0UCo8u6xxqMnWBAJeAHbdFROxK
V90A9YefQyyYsb/kfAt6Yw0tAWTqVzMZt+zeyFdYon1cKR/zsA0PCrFQ0bOrlM0if56UBvflbaq8
v/QOYFfSmQIwouXOl+az0A2AbXv+gu+kMrIQyC2DSxVa16zoxaFnxUNiHR1VbTCPRhJamaxv4bIu
iUL2TXZeXi3XcPa9pCXejuZrPQQvrc2d5vXIjSSdCU986CriH2B0TU5z0ZKVg+ow4XlUtVwRXYu6
eB5oXegEXaw5KO7NIn2itK7BsVKWWad59JTP6HZAWl37htJQX0+ay8kUj+WcvBGh2T1aMV6OtNS0
k/a6S2sEc/abZ4/rK8KPp2Qm1tamri46BrBk8SzcSSmKc/3r4f15WvzIlKyOONOxzRkz9C/QB/eD
5cm9xz23vz+7c/caaIJ76YSfhNmjnfHNYxiXAciH2diFynwg5AdIZKGOXeFYx3ABQroT3UOuJh7q
XO57am9QMxJGskwdfjEhWyfY5RGoldjrhs+xXnRO+mdpA8OK6TEg9Y4/db54VR2tiFoO5cFme2cN
0E16RuQPbXzyYld913l9JE2LvhgpE+eOR6DXPFyFuR4xH4IrLpZ8UOJL+D6j9sPzx6NnzBQsXPB8
0nK3fNPl1irQcVsie1hu11UcZNPWeDL9xfUGZsAO/SuRiawhQS9vEtxNZq8oAhGwWITmwe766TGE
i8DiZDss4Y+G23wwFNF5sL0rrEDY9vm7p/WtihDgVmSTtVl0E/65TZwXTQ96PydYACrswDQbkPXI
YhsHgkRW8z2xGNoLRf89zSXdWCke80CKTe/XX5kezmiTTrAqOhiHtEik6yIsQUDsGZT429rCVJ3L
W9Z7X4NavNVB8djUUNhYIH6oMWhQupyTCnqe41lqD4cCL8mQk1hNjOJmrmnF0OThojU/qQAXMglm
YEcA6ktuIVFa6P5wl/mTaR/cvHyaCQ9M68+Da2T7qsfJ2fvDW0Egrm9jq9FFgbkSxlWeLBAXm5gq
cn18yLsrCYl6H+VYPUb75thA6yej2bmDU590gNp/VDFyAR8Vj/jnwV64nne+5P3fSGdZjMsjyvqF
GUmvcdgiXfmoixx4xBw9dFxK+/uzsCleaPp9p3ei1g097s2c00K83xzewp91TCkYZLq1XLo0VZLZ
SLbNsa3BYmmqMghL7LF5sxfsiZ4DNI+sIWvSl2aSjByPkWp558YIWCmZ2fvNC473/laBQpEH6+tY
7pPI3kdD9g76+XObsuS/A2bvhyKL0Gv8fm5xoszUi4/3t3g/TCUo+19vORUHh3L6sWJn1NtpsGui
TbuAU9MgS5F8jtDo2rC9Rh1QvXVCY+rEbrMhie7L/Wa0fSpaYmgPd/bu/bdbUfTfv33522S2UCCN
MC2dG/4IAopif//EOACBMt+/h/vzMiYExRfTo2ur78GAYiemfKI7zq6r2j1CqwRV9MKhGWeH5RT7
McRWS6tMLRgbJ+iPOsn6vVENvMnlnd5HkfvTaokulMu+qf0nW7a187eG2YopBhRPgEVFeYNzoN/S
EwtX4Xpi+I0VaJFQqM99F2K2cVOD+ugdHXqniBpBUO6aMnikUwHMdnIONL+HPWswxoQiCOpDTC4c
NKriNBWjsSf6rF3URjTOSbA5Wy3W7GGMNeChhfgaYSDvW9/bFLD+IB+4WQW+h4F9ju7Khxm/g5X1
J3+hx0D8X1dGh1WYuDNzTXFxqg/LCuM+/mYLjSYou1s/3U9hTcm/QRp/JzXfKar3R/fD/YozE+Pn
bI7FdipjLjOBoiEEwXL4davc75flIDyAyazT/fUERv6kaonYLl0IuQH/eQXh29/UC5eoSiCflHSL
V6myWeglWyerjvXUxOww3L+KBfRS5ESVUynYmQuj6H6w/bbauj23vL/Ai+y6kVzz9uiv04D2cRV2
EfVuRhuIs0nHUp3NVbVWebjPxjQ5j0xsGwjOyMaWm/F+qJfr+f4oTgySiXELG4ARYc4tcKHf1OB5
uTQ+lKeYZa2lXRvVUGyU92KWaX+8nwex4I9/nRGqOVIYH8bgshX0ku+NDqYLWz3QdU6PljtK231k
zi+jcP2Nm2CoM6R9NZdDk8Qw6QWRmF38SuSffR3l9I+fWa2xd1NPHv2xci/5ghibDXMrYShtCioS
F09S6coTb39/QanH7gyYGgcMP7MKfem88Kd2kAfZjbF3Wj3tzQz3jkBk4SDnacElcqOt2rosboNj
H4Y86A4d1VBraHH8GqS2XRuXGoQ7qmCriQK8jFW9oXr1RG2BCm7LIon2Mu+3pcdVG0ToFSw0rvHI
ttQYeGo48/dgUkyPtrr0vnMeuvKQzRBKyRnYMPSX13D6icI1vniio4ZEwW01x1N2TNoUso5n7tKe
3bPWE0JNLnGLoLsGG3qr/I2QNBScLL/EWTOjwjMyJAT5rmeLhX8FgwaJdJ3CgG5UBdHSpaxWilyx
TT26n03A9Suy0t+hruYb18zfVDMTHFZzMVhafiRt8anIKqoO3ZDuVcMa27wksp63sZdcLBfQrAqQ
E4qpdjee1aVsT5akVnvCg2kigzn/Pvij8DA3YF0tw4sYfG8Xy+AzhVuTlOepyc8FUsZKzT1rkIiU
t4SpTi5e4MXdKBez4/2Rk4qtYQnvYJo5Fr9Z5r8OvqTIGSzhx8r/a5z8ZAM+aZsEmMcAjouT5djW
6f6oWZ7eH/3+QdzVAqxWibCcjileNF5ixg6rv9otNr9fd/8t9xc7VvLaUV/fNSYig8ERKAuqFJDr
/SEefeMwOTE5NEgeW0gEywt+H1qNHOH+tGwR8VduAetjsFmioUUoe4xtcl5mEurkILlMeRpNgU62
MMkLm2Drz4w2XJy6wb0ytP13iitYewaIIYXeBzqMz/XEHRPU9papgPPC8BjZxslk4jzWjKp6Ytgk
7TynKK89jEKZPlsTOrRUI80qWExaoSZRi3GtN7Jq5zIKrGzX+nBjk9u7+7Iw9KiurCuvf7MrRMK2
7Heq6p6TjD1uJoMvOpML6mmRzdgHyq3qVoakGBK5uBpRT61tXdN6a7eig9y01DBPdpa/W/qaTpo6
BpW0wQNHZ4j8YzSbZmvzleVt9xEs4mpJusNoP6fBmzNRGE9cMn56Z3phyobGHPRiPWkqXVX75Esa
X9LDHwZicNsXPgRIZ9/EyXNs5uSB9BLLoSIjoiq+5F26C21B5dFWTLKMeC4w0K6r+RbcxW+HGaSL
T2EeLx02fADFO9pkybj2YE+omqRZEJhkmJu6CF/CfrnZK6DL+ZZxsD5aJSKcoGGxMGNESsEbt35Z
3yRlbasFQQuaYAGZ9nh0o/Oy6icj4adv1DS//IPXYF2fHHcjfKZSxNXfmRn0ToqH3BhP9PE/jdW4
12n81kz02IL8uadxyoVFO8tbtbp8bv0lFiRZDAsVVwAj5T4IRoSW0dis7RAXC79soLpYjngyqj7Z
d3VFxThHebg1QVTCU6TYj3gKBdVcT7ciEzT2n9HhEuNki08zAyB3cIhdmxtYNP1CVDevMPi/9gS1
pUkD+Kg4jnLk+0m+1XQC/CLG2tHc8opujvHJEIj66ZN4Qf6ZrJxe5cj4w/IGj46cOf8Yj8GPwS9v
qORpKQzJN4QbW/JGVG0PzGifgbFiROzsbVDB7qgt+2wE7ZrEjlWBH0ejWcM2ouRAaIW5qVKSHrFD
uo64UAiEgifNqw6HvdIsP21zSxfiQvncEeMt/2mIAU0mZ9WFfF3PV1nmm0xH505Er61nPVneJfTd
H619y4qGQphgQ6oprtFAPjZjkJ4n8FAb17MdBPS2deZut873R/eDIkL1PEnG0iJO3+sZJfDks2Qj
hTLeIUL4Ilzga6mXl1T645jOerwqliGAngNOEK3MvezIyW0OgWT1Nk6A282S2x6Nmc5X9+ddR+oV
DFPGDYHbLRvVuF4QqEo7DXs4Rl4dZfbXmLXHKu8nwVaIPtyyz6RWwckksKg9tctBxJqyFLRO7k6S
fBIM8Ard/R1xCCS0JeiBfWzilQsxnOXa/eD7kGaKud3VPaXjVbIs5oDI1vO6G797s5mST8omxl92
HMOAYRzYwD6uw0VOQFSvE7L+vv9wfEi7Ij9RcSVRYjmM9xVaYQ6AaSg1Y1FPkZ4grkxT7pUyxiTY
OPhP/ZJ7OLPa8WR4JieeBt0KlcN6KHEmMgQDVY1dzEXBnCTQBEwsqQvrMVoOBVuek/l+5z72M7Ei
JZ+kNJYp7/6itqBhEGPOjUXanroF6c9mDeL//eGY1jD+2q2V5ZBKZfRF6J6PUyTA3CmW8onHX6tH
mkGOQpVhIH9W5zFisSdUQSl+4fzbHWkBg1Oxn/n9vLRAceuo3we9XtDU//zz6fKIxh6dbsaWheRf
ZI5cew2upeCefLD82/3R/WCI6lJx67M+CkaSOJR/GP14G+bzV9vpenau5as7QNBnLiAiOafIVJU+
TbrKhryl1JsJoHRlo0U8tCx/PWWqE6VA0Pk++IUpcWkCeRaz0XKIZm7YyBihcgfm6X5wydWQoZEe
+vsn7OaqJMpbT1QCUujDkUEZy0Ism9T2S24wLG7HfNRgYqt2U7cm47QC93AHj7LUZbuxiAW7jhGV
hyzA73o+3QdP/1+sdw9z/A9iPRei3v8m1lt/y5OfVVsm3/6U6/36X/+Q69Gd+i+abJbvBp5jo4eD
EPiPOEhLOP/lmC7QQGCjDluCP4B+Ak2exPNgmcx19kLt++84SBsMoG1Lh1KkhAgqA+v/Sa7H5/kT
qGTytlDwedLzbdN2hLMAl/4Q6/WzXdWNUuOt1HawtSqToWt0LgOGmj05ysNL5YzlUTkJMdyJy1IF
kQV6kaQGw6yehrAqngsz/4iK6jIwarO0KG+Jh6k3pp0vyocCtfgpdMhjMyQs3DYfwA84hy6oX7SU
40OZTuND0Etv98eJ+Dc0JffvKZfL922C0/F9x3RAOP2NpeQgZs6CWJEHxxp9r5GTi975mJ3WpR0d
lZfK92NC2xX0hJZ6ulKdvLR6tG517PzVxzOG2BGPrlePV2ERfWMro2cpMnjXltw0U7fqk5+QRhAA
GzlYI+XuVob5NZThjyHTycEc0Rb5ynr2CyyTlujgdIE8gkRCfdQzy599Fetz68GOnYiHN8pGH7Ei
pGdb6fSc9XB2R78jdH2CIUf5OyQjUX8KDQOTEmzuF6pxlOl9Jz7HW7c0IqxqxD97c20fSocI6ShC
LvK/f6ce1+rfLxbH8z0ZiMD1qWn9DYvlJH4ML3Hqb9E89btBxckuGOjKRT3+H4Ke1249TyeYRrzZ
xCCOoMaaXOkf0oEWmZAydu76epfjoXgYBgUPsELPT5SfIFNr346t+8Tsnz1a2FL5osVLQBsF54/7
BjFpoFzmgSipsWtEo7mN0MOXOL2h3iSmfqZpjeHRY0XCwpUFH+KdfR6zrvRFUd2c0YIZgxhlw00H
ZriS+QMqDTrKw4KTtTDqTEJbz7bPdxnMn2TskQGAgXnwC03HvIa6ZlUP0wButgbylExzjzzMfcwS
OJFp3Bevor81LmFsNt26+2z5+zAECRGmU/oP0OqvyNl/c41b/3rz+o5t+lzlHvewLf6mtPXp8CPR
y7tb6X6/B0rKrGU/N6BnamOQbQiOkvNAW468FifZZ2289cIS9HB87hvkYaJ0b6p32O/25daODeZX
aPON+fofrpu/XTa+RRYuYfWBYIzhsFxWf4wxrgmatu6ikphIozulmXstvcLdujEqGzV5wX/4cwiW
/+dluvw9om1NjIOsmn35t1ufcvY0N21c3TadYcUPhvVX0xNJYxjC3VqkZ9+IzWHdY8/BU8MNtTJR
B3uBqs5gwWDfO+aj/2hPuGF62yxYeGAkbfzvKSq9vE+M14q6CBmzYb2vQtZPHR67azUXLPqED17J
DL3rf/j+/qaoNvn2hClc4dgOPkVmk//5Bfo+FPuIiPUbub7v7Cvjsx9z8Y/SahmuIhzsXoa62HeH
bYe67EKcYH5uZyV2qdc8wsOPMB7EINr5T/bEaNjV1qf7IXOCv2jY+Ec74RacrDnbaHOOzuNc9kTe
tjtBb/MyWHw69Kx6pxXC5rDRICbxarMxtEijoupgJmQFda2fk1YYgiEhiPBLUFTxmnX8hDf4ZqXK
Z6OTS4V1dR0Fc8cQUHeYGrVc0fob6Zjka6sPzC3ixpFFb22vjU797Dszvi3B6jSIUFurJLEuUoYW
KToZ8EsvB8ZRlfBYnb78lX79f72/3H+9kKS/TI/UIJDU+85y//1x4ZqeYunshsj15LoPR/JqKXV8
lm77pmODgXdg0aZxqyHPmX5klkz/suEsiZTw6CbzLbo2jvcQG6l5zLQx7Hvhh49IaHGqLq8duvVo
E5WpVHZzMvtI8Sh9TyvMRRiM4gfSTqZPTY50rsX/thmQpX5zrJBs3frRaUAsUChAojIs8Klm+pTW
FALnbAYl4gTGMSqtJy0WMbZoqFDPcljPRNvCMjebXemMDlgNKK9GCSBpZteKHzW/IexcDWH7dcjG
+oGyRvvq+J9b0Y1fZOf2V/Ko/vcLG8P2v1zaNu0Z2/eQGZGh7foLEvGPr5jqR2K26MPAyobJurHw
vbO7s85mR0FkFSXWPp89ebj/4H4YZRgaUIh4TYutstn9/j9WSPtmrqlX/fPX/PES109x1t9/+e/f
NnRFCjkRctuv33v/cYhm3KCFz5/49crZM4x1mUj8lh7ojfs/GrotjhRudn/8x/sPfv3J+xvEOhDu
EGq+/vo3BE68g99/HPstJyP0lXnsYgrU/+4z/X71P36v9aOI5HT69R7++Rb/eLPLZ//1nu6v+fVH
VV08YCew2oGiTy9xSS4vu78gdFoc2/eH95/cD9P9678/dLhlcZ3GzPF7ym/zlnL8xbDDc2KJ4AAa
qcIkN1gMfQPlqi1Cl3DXIzhaa9axr4SF/qSSk+2m/mUy9M+houurMvsC3vCnOfYIHSbosxnaM/yt
RA+N3+sCkWyqBpTm1IHW40gB1qxfYB3e0g5GDJsc0p/b8osAyrir3PlaKnObtFa0R1t/ZsKvV5j8
0duW0ChFiHoCsc+qJrUAaxfLhCwUNyHQkk/jZ20wneMmRVwlVr32FGU6fNtzD38J7iJqHNAEIgSf
JM3xSRPjgEWF35FIH4IVBGLm3TVNcXtbJCcUpesO6c0XdmQ3L/nRpMNtyPz0ShL4kdPW7zKvJXhG
PKAKm7ZZqn2qJ+BoC6+HrKaMfcFtgNNSonq0q8fYVkxI3rDj9n138ndZtEuxGBVPgvbItTuKfE4M
zdbJIA4EAe+qTvllcl0bZHkSOHSpssbbdkkMxNWx3uZxxqprn7KFToL442z0UIHxvW3xB6lDSye9
K1txcRvIBQhg3jAnYt8jasHKxx+pWz8Jp1WbyhOPadReAzB8iPcLSAIkIdZdvW8C4o3p4Rhl+IxX
IQTkSP3U1NtSDR8+2rM2L7N9b5EFNNKDfLCd96zHyVrVNrLmGjkMNnmJFmg0vHJPWwAMBtpjYSHW
mBL8MuQbeuc29rwTM/aZQGCKXTHxbKlsKagSJjv4nL10/Eia/LHwS5JNJKNkRX22xs0bWYZ5nPym
2xgjF1gpac2B7y9UpVYlSatjDCOKqJCkBbphpS7Te9xcGnfae9MQHhWdc0b1km8aUThthVQgnoij
zaxSVjcgyUTmY0tHfTTj/cDOiVxspDwnOrX15wr+tU3aW0uQausbAtsNUS2zGH/6EAvz8dVx0x9e
pXbUKKAiO+ljSaWJYDgfQClJVpVu5K4hazcVw3fbjy+U3gnbSR575nkc69albLKngcp6Wnc4MiGp
W3qCFpMfQsM6wzJ8HSmyPOjaQZusUCJ3w6e28dpNz05vNqun2K7FWlUAwKO2vhmuUGCPcIMkJJFe
CSjfQT+NTkEITCEtn+2h3ps0JTA6g4lQplNt+gToMekuWFlJxVunc/5jdjCMirqHLNav59qkaln6
Lqvu4aaKfrF+mheA50irjHxvTt7NFWa783zqoTIGV5XJ6KRRKJep/538pgcGrJxuSfY6KXQDmJ6m
Qyns0xROBC1l5gmviwuNKucm9aLPyGRHbi08YOG3wiOAzWaxsYsWKqDr0qWfUAV50XQbnv00f7A1
pgYGRKSZZbieZ2prnVS0i8YU2LQj1gXimFXqds8N6uydNVsXw6dEOfrcymNZH2bWlysvgHZrzbs0
DV60F6U75GgXy8TI24vmK9cQLXLkWgTHF/T+CwTYjabPOzfuV0Py/Y0urp+6zkgGqyCbF+jvVyMB
gR4kU4w/FpRq50mwQl0xbZeHReW1FkaDgj6Qf+muwf/uduXGSPwz26Hvbo5dY/mmE9eDNyaNVyOx
Gf28CEaes2crhqRuJsmFSAk3Sa8jevX1EMFimsYcjAgYJHOanLNbMk7m7Irm1Ek/57R3BzF1nzrs
RGnrACVNE06A3e49r4Z7iqME5EIQ7OaBnK4efLbqs/dsGEgAF5gCPLKv+y8xEp4RfRGNAjCqWATa
TaD6G2DZqjEEFCaADmntdUR+jdYm9j73s5AwIdg09kVwbiewXeQirCcTHueYm0BoKcQv5uPz8KAH
Kc4Y1emWuE8J4viI8RAvDw0CZ0lfw+30hByYFWgPipV90SHMQ7Ii3XcUwRAsachnpQ1CV5IgyBme
e1iqZGiupzDINl0yPwHZqPhwtBdEZY27wf7GDTbA+0teMgZO8HJwsjPR7GNW1XNGwbbWjgUSNdoX
+AXGwCQXoVV0blKetn792mTm46qu5q8lPWkKyOgug9RCquK9tc14ixk662LeKxQKO99H0/5/KDuv
HcmVLMv+ymDeWaAWwPQ8uJahPPQLEZGZl5pG0ozy62eReauyu4AGel4Iugx3htNods7eawviAVry
20ECzaAZJPZg1LT9QAUZiuAwPghqDls9CY69BTi8tayboeUxBRzBCGCSJzIK9dxqFn5kQyMKXqu9
HfGLZxVWzp7CxIOXDrcU1LwQ8ZXk9V9tmf0C2QrYrhsOzjQVa8MY3nWavCsjpl2X2Ai0iEJyMEG2
1xoh1cbugVlEkA+VU765DaqliR85xDgUvA2rphhLclxcJHoQBhjqn/YPpG+HcQyNd0jGHTZGuz93
UaDdIZ8GZjc/Y9ksN7OpjO51Nx7OIbrc7fKy+fUGB+aHj+cRX+WkEaPSDgcCXr19BJ7iGZzFX8t7
yH68Ihpp32qupztwSCY6Ik+jf58DtJ/fo/QfO5S/326aJWQEGfHdoAQwwdZC5hU02kdX0CSYP5Q3
FdgYuIY/mtogcEfkxb4t0E2lcQni0Mu/6Hc1P80CVmUi1bsGEmWWFYgLZZf+qukxmGi9LT6J8gbK
wVM59KTqZhHlkbgbWb31qN6mqXlsiGZe/X63jpaizH+Yntaj/kSVrROVdvJjbEcGpZaXsArenfnN
ENFfCUmP3yGcy+2gR/Glb5VzjTIuGaB5x88pyre94dY/B48uz9jW7Y0pz3lg1bwdwy4AOG0YjzrJ
lqvlabr9Rr6r/T1KhGpWUjb3kNKNkyNVvev1Jnn1TP91eaaDtzUlXfutjQAVJd5gn4FrAXDeZDNU
xyCe77PESCFqnFx+lEDtdK30FjQIJMwRFa+nXO3Rrk0DPTrfxY45ZfRSfuOCwW5CmOV964ng5KKk
2XW06ljBgyudn0oY3QOXq/otd+idcR705zqrmzuCzgjA0M3mSwi8kPNTKyKPcVcIOG9ZmB9cYXcH
wnnrpxy/we/DHTDb9WM//NKcBOysoYHkttzsrJESv6194byGQXxb3i1qoyeEvZQNat3fNpUjzgW/
u7vGKqjku639pfLg7wPp028op7J7MsJJIoqIq4PRK/0pFF33+w8T0LyuWj+AEMZ7OJK2Mllm1UXq
tY3sZxgRgBbiR2+/aVNufnVhrG/qrtEvIhfqzqQ6+PsJpXZuLDv/ThPVbjStCS+dpsV3I59xHY4W
6DTo8U1vfBcu1jPb7sV1JNvw2gmAjcufKPCV8YPTXaSwua+ma+h68tq3IO3qdPS+ffS5y0dpCFRt
lRdcfdUkV9xJcgPLg2uytKB0dYflWUz5nLXib92JQbMuyxN04F1fo/a0fB43lFgKxkS/y3JbXQLp
WJseccpXh8Tw9weKkaEIEYSEQBjpRa8JIymV4396/LOWZ1CHIPTWL+p7Bk/nHI/mHHk3qk8Y5b+/
tRP0xZpFp3FP4GtPIK1XbWNGvA8cgb+/NqLAZM0Bih8i3ynOxTw0zYv7DzcRPJVjPyn+PRBe5EMW
Wf4Ja6C5He08/ihhIS3fJbR8Z2UKEiJSLWFtUBOknZTBlh8TRtrB3i/vozTHWNWemz06Y1MDmbDT
netq6XsX4aWY/0fxQCkBGfnwKE1yLUd/QgOJBPyN6QHgOJ6RRapdJZwSj1NdQenEyr5LMT60kMhe
BdI4Z5iGr8QnMdbRx+SMD8V8woiNXjYbvjh5dOoBbnjvx8z29ZiShje/QDfzC3VJ5yWHvnEgJQgk
XIwY3ZDn5YWEYWFloq5x4nqeby2duD7XL1+WByvhxxRQK/eud3xchqhPfr9rmk1Pfa+3z2kj3aNT
51ARs2T8cnsmN270pWjc7XC3iiOI9/rFpMC3fHzdVT1ynMK6llE43Bt54qyWj9l1w6dyvOzWSss6
JcJPt8v9ZQxwSqr+oxoFsxOUXod+cMzXybMPy0fE84TZMBqNS0pywoMT0bNeXunizZuVHf5jkrrm
uRsZq38/AJbEJLPy3R+UAY+5mfZ64Gbv5CtslrdE8TdufGx7Z9qS4aMa8SYFLos0zZfBQ1Ua5B3J
2nioZGJdJtXDapy/+1CRQy7J4hGlw/oMjMcuxcf6UYFXNtpxeqDNAfjbxswNpMk8Jald3FokUb8/
FcIp5BCiv9dRj1x9jb7A8oCMpzsi6YHsTm51VGCMdubQZl+IcpZP22Iz29YycY5xDkpYmCE1YlM8
/T46ElIYdBLJWB56d06MiWB518YAH0lh9OYZfX4acD3//gfm2tnkQv/pR3W7syziN/VBuC9+k7A8
5UsC9DFQavITI+SBzJv5Z0fX3P40071uxj+Gjkt3ZGRoQGyzwdRqvKvQh5FV5ahwAS4cm9T9pHGK
2MZy6quII6YmJcG5ri28a5WRbuB7GG7rruOq2j4FCPCOqYdQuAdzgG7K2Pe6jQYkgEPEzM+/T9X0
NKrGvgpM97pfBfuSFSyXmG93zDRMv4B7rd6lry7BoiMxGTe0Xz49v6I9YyTYlXtfvAgf7CRqIzKr
aus0dD4WU9aASEW9q2exqo7sllZ8QuNtMrsbaQWflDEOeeo7r60Z42g1u+4A78ncwZzCouBUyFOR
xJ0mldXnsPaIJZ03EVqMlUc9af6nlSeEYmgTlt1h1qG2KGuboY73fgKu5s/9//685cnLxprF+L9v
tmDdCJA4Ly9b3mC5f+oa/say++dOhvFgLYi2WrW4MFg7of88ZR1SCBt9UadJygW+HK+8F+ELuHm3
XVa+lh6Ge3BvxjrW1LQXvnpNYqiEA9g3r8iB0yOAkC0S6XreZK3OXLeCsD+WKGiB7pFlqRIOrg4c
ibjLlc8h2uXul6f08agFhjqJJocoagsItm3echEY0q3f3Xs2bo7lCd0sFssQoZ+KebPsZWed4tTB
GsxbBoTAkbEkEvGX0DS+UDxrTZfNiOJ5coIYdF1v7nBOoyAuiKSqu/dERuLs4RAzMYZID+OM7dT3
hUciUdTI/XJ4OMskJAZMdCJrMA6jfVyldfeyfDmqo9UJD0ehV4wcvZhOyv7OFO8KeDHclV7yYnQV
7y3Vs57OlNSMF6CS4FgZuj6tU2VcEgPq6nLf8mgpmaK7FvrOdgTrReRA7GFFKsnlYqIAdchaLx8s
Rmi2EbOnVeQF33hKQasO7p7p2LPEmbuypEbQbtjB5yclCfNS0bK09AJi2mZZDvnk8lSNloTQz4UX
qAhcWigVJFbG2YbqFXKG+ffx+92dBmnxcrtAbb4m4pSkJFsdjTA9SFqGh8loy23EUEWLhZjIia71
xnUoOaRJjnJ18rS1S3Qw+U/NY2uX7V6PaaSmbT7sTeldXG1E8pVkXriiC01DhFyY3dT0rwn4Mk/U
/kFEQXBisWgrJyHFFGUJlkTUQN1AEbKDUe/4g7HCIEhq6iy+MFJz3BoxqCVtCH/0kmwTD2S63zYZ
7TXrzu7Kat8I9z6fUNibQ/+6KMYXZbjUQO4uew2dM0r8Wl/uVIz5WGXudCgb63VKAvca5oh/W+9B
E3UMdRbobZlW/rHlpVfZd+CyZGDvmlpjnY7lekt4NxolbNn70GsOsoWzhpTdRS6bARgziFy3OqO9
06D1HdGnvCqnnc4qtfJzKe3qaQK6uUnGyL06rrB2qQW5cmxjQGVeQIi8CK1Th5v2FA4KWims4mQI
WRpzaVgHI/kvqAnKe791dmVNgRg7n9ArUIP6+BzZffiQCZLELFKJMIXm05OGrmvF3yFeoKVmm8Vp
cjJGOhypU5Oo0huwpmc3RmwHV0Tu3g54CcPJ4gBpa5HvpZWd01ljtWxQdD4EMyN3FObFnweweKZz
/dlkGokNvUAup3vajyhLXoAbqjUTsPCkifbVjTXsjQPNBgoiHqbsk65xynvdp+ODdR4H8yG2SLj1
pMMS3E8PMbxdqKfM/DmvyaXvY5wfnWk0e7J1L8WsL/uzES4agQmjxUorxHcYF8GqFHMcqOv//vz9
LI8auhwratWR0TwLepYNJaf2lHivgeiGo5yxYEql90mZQ5Y1YXctd5X/2usQztFVcF6n2eSQDwOa
12iOMU7mjTla2lb3hne4qvGeas1DYSRAVAlhInQ7ROsF8RBwzvI79zChMhpqAYm5s/dARZN+JE58
PDvFcMnwoK50M2RyNOv28VURXD5vlps6GpYchQKP6JTPXdGLYz9/k2VTWJpD4kc5F7vi8DTNmyrq
8m0BQWll6LG1LidxJzr9efFJxHNo77Lx8fX83gv/tcebgV+co2GzlAxgNcuvlj17Dg3+c3PZ0ysP
BAL5vH9sANbsCsiw+US2mWLlRDS2bArgmKdwFpL9uc/PgOqkM7hNq9HLhRYe1hj18Sr2PYTAlvvS
Ru5EC9QiWXt+aTaL1GJrIkq2qAeU8njKJoxpnlFVZyPw8wp7SVRs6LpRGvUZ203EbhWqr8qEoCRe
7W6iUGPrj6HC/FCEuLh60rhXapxjauYerKaQsubN3CjlirhsXGbr8CCS4vchaWfpH3RRqpTzr2L5
OlnDORSyXNe1Q2n5LblV2ZfeOunZ6aJNPRr9oZ3HqWXYajk7UYnj8PX18IHyGglck5Vvo7gfTo4N
bxShS0g3oC9XYha8pSls2gxTFEskBu3C41QzS734+3bQ4hqHAXw0+xSeLlW1tV1Y6BoD0OxNuc2t
kGvx7GhRrYmRNveicheH7fPiMlyMKMtwsOz9232Ryw8xUDUdV34XrcIqXaE2mJOy020eN9jIRFZe
6BUG+PVxC2gxnJpJh57tFbqiu8tizBT2c1Zm9U4fUv9+cAHbs8z9ogcDQSOwHQrTCnpuiIa8r7VL
TU/62g4gdaYm4n6LtBVvyi4WKp4TYWk76NX1Z1CYJIiFzXPhNMPZ7ywUtrfYCYanUk7BXYnGQFha
hxWLhqAV01uyaYnDqTHkfkyi8b6vK2A0CmJO6LuAu5BB1Vtp9rRp8g4PJDICTAsC9robPxR9ViAQ
Nwu1iYuIkjLgbW/wnDsUL/0jQFR9i7NeR+jY948g5VhGYalG4jnuzEkrHwribUbcww+hjwvfDGjd
NAkaU4ov7wBoEPLW82idDuYa8252MdCJwRIhmsA1yavwKoIM2xjzYVdEwXPepT8bPaxAo3OLWjxT
QMGgkuM7W8vAsd8GEP2j5hmfLUGzW8s2UF+YRfIGiWK73O9VHV0EYBhH18qa16ZooOymDthf8dFg
aIDBY1FTqpV7MEcEMObkPFc4GN5s+vzHCm8kxrESSLMxOSRxljSF5kf9TAfBQCilVeHtkkUEvi03
YjJEBddmDyP9G5bxE9P54BuVLf8Pa9pC/Mj2uq5iSjm7pOghfN1lbirvl40lqwTxxABQqAYnwWTR
+FJag3igcJ7xVMMJTZl4SCcfH1ra7aw9Xmul+a/WCACvhCtFI6XdaiI2H6J5b0wmTJ7JIGAUl5w6
+LdPMrPHxzhvtLXpYMMeJ9jQaL8Uh1pioc7TcdWlBM8b1RSePNL91iBzSXCMHfMgy/xX0bT6qi2r
6jXoMnobiaTYZk/aBhhetPV9u9sxbyAGiGvldxfdgqw7RJWlvw5+cpJDBqDcjepnzxzyYzl0ZFQ6
N+rJ+p2UmsOHwIeQGiDGgLpNyP4GEmbyHIc2CuEVPDguhcT+PTY1PsHBEOEvK1MExmFTZwYp22Pf
1NVrQ4MDvTXpHhNRpjZ+Tzcoccya5nMSW+rZTRga8Pomo0qPzdDK+5Jv4XpjcVCWKi/LmZ64vnVO
8HePtLpGXsN/jUtd+ZSXeXu1zAZgDrcMyN9Pml7TufHw5lsRDo5wiu8P2pDbb96Q75tJFN9E8MHb
6Uie6/Lhox6q8UJblNq3Y3lHz3fMR+CM5iOkgYuTUkcvdBu2Fqu+tVnzIwvSXD2gfVq3SCuwRTTQ
1kN3fLSciaSkmG5bCG43FIhFypGGthky9wy70no3KVau4kFfe5URf/uwVTSIEvS12w90V+5mkNKB
Bh+J5yCgbIHX/DOaSwmUKqsLDaJ27RVw0KrMgQ7ejOMPP3e3/hRPH0HQoYjK42IT+Va7qXTyKDR7
VDdVAF7EMZX8gKK/gYDv/tLSesh2Wgeyh+mZfxKVgrtEgQsBZLQr/Jho2lZfsBasi4Y3I4isl9rR
ExqIXAjMWDdfnLD+++byKB1OmqQwoQnCCuubOzA4D6P9bluS6GUQKzt8JaTTNMN71xgo7sz+L+mQ
KdLF0Srqgvwe6LU4+2nABNemAuyAnLqnalms3SaiV5qM1E0o7+ruj6CgfY/EI34mxs7b0yUZD5Hu
e0+Toc9tGFGvbGvqn8u940T2X7rqvgXN5LeyHEnk0oaCSMpZER+UgHSbhD4OKLH3nugItInpi50M
H3pGXBnnB8kG0ic7zKx/9QQo9FmIPWUSB4o/AOhk5q2cymFYFjklUicjw3iM5Im8efc5nPpomzIj
2GveBKrH00C6DV1/n+TGR55E09GepLrak7cxMP68VozsRWq/dK7b3wrO+dKy1X2iRSXeEN848iPC
leH4YtsAHQYq0aoT2GjnXHXqJur82agttQX5/pmbIgZyZbKuwfbyJDVpbBpk54doqro3XvMO8Rki
Zs2J0dAqXtc4Fgiwpb41BqT3RRD43iYxQCgi2E5a7rtFh78oj0MN4tCqiViOYn1X22FLwTQ+WJSS
DpSZkrXj9iRTdSUBsoEttprKnG1sUpexwlze0xVmwdiBNrOzUG1FaXq3ZrQDkBCle8ozyD/2TMBV
GRRFqkfT3sqda5rp8UccwVmZcu07NjR6dOnA2jUatc3IiPxDDj9tbCz4zS0QLRrxAWXTGXcybV8H
zQxXviicS9rKz6YxmlseVfh35vqm6zfOl/+BUTLaS6BKz71h5udAFQb8BZDxjKY5M9/Sepkm7yut
jI0WCwWh2QXoFprREYdfCdCZtAYiGTsQWrU6dg7ZSGkTsDpTfr6nLcJFTI/GC1IZ6gqJ8PZ0v8TV
bgOImbZ2TRFpb+kXV09VYzU73ITm+u//oDLzDZabZ7eQw8YPMqizSbpDjYzbtI/zoy/mo6JbtzpL
rKOewQGvQvq4hgGJr3OGp3gatDtD4R6dbzkuQFCuKTBAS4UEZCLYiubWxvES62c2iZ+NY9i7gv/+
NpIQ+nLpffVIYqdVxlSMgL+4vlOKRkZdTy9kR/TkOCU2Ma8vZZyOF7f3RwSVUrtaul2cR7IwkBLp
Z+w0/9w0Yu9p7S86GQ99GiIs1CymFsk0nDUxXvLYSF8SbfTOGvK5VVymhKtlbQBzPyVAQhnYJNFs
/RocoP5pbE8H2lTpDSpZ00j/1OCZPkW6dpNWNOejSSqkrjndiTK7lg5LMYkFZz2FKt5lbT7tzLgG
ezAvpmXRqnOYm8e+l8EtNzQEMEny0OKag4QEJpQhyhP+Xd6zrKrmb4j+ScMzxgSr7rdp/1Jgg75S
vPDvpPIIXas757WJ430RjNNqCI3qSNO42kw14Kik5LXKqQNYGcVLpvdvCYuqV3OAbBv2WKfCuvqY
O49fSVyXEKJ6dzvKkRlaQQOBb5Nf7QqDu6K+cNL6Ue2dqvxBhfde5Yn5CPXQ32WUxzaVBMPR+hD0
nB6Xr3LlqbRr+erq1NKjIl7jKzbusPmCv0vq4TEbnW+9Ktx5Cd8/IrEvzjZTe/hlM8pDyL3qKPBm
VvgS4ezlop3HP8J5RqkNBxcB7FYkYDr9R8uqibvuuu7b58KCJzPeUi8ioW404Nx2c/8eprpuTu2L
FqZbHGIJlzroK84kQIIx/u3iMksvjrRutkeXxU206d7UoAT3iLAPUTCEu5zeBy18+VX0NIHapviL
Gg1dNcMjrh4gBJ735Kn2KzK87VQcHL8jF91iwJ5cJz/bMx8SO5t31PRcHKRvwGrrW+Rik9ZPxE4M
1sGO7U3lifwNICMlFur1pSL1jWJu8K1zsdDjqLhVXnrfeFLf2J0b3CemRYCkF3dnwk8jzMKRuzdA
Yd2bLb0st/soRB3RvCXCdPCMPbEaXMOS6N2JvJ4PHKL61jbCqOQ1Sa1truM4AZvRlcSWOS0UwGzG
krMU4mvzoayXSE0KfUP0WKUZMXsIcLcUsIwnvGX6EydwA4BP0Rm1bRZ+dnNZpOL410iPSQgacKcO
sEcQhzjY9G7P9QNZVGs2Z6tWzblKuMqLZjxGCPD3zDjClRGYkNfKHNITj5wbf2iIRHLvcKodx1D1
L0OTX+ustY7MTci1s03KfGlsnZlmcXWTH7HCITq0Tn3WM+2ax2Z252dk8GjYkK9UvuBt5Xp8yUhG
sQtF3Cf0K0MvtIcwmgxgCZzKuOvdN3j4dVq2ryoCKJ8Ud8q38jutnowjFtiH5S5CpZHTFubarPLx
rjKz5whwzXMHCAt5afDWJY37mNRvHVnolE6e0gT8u+bWENMHIbeVTcKJoE7iAfONBSdMNWEgbcp9
pDHVKZy9Sbvi03Lp+KbC+cRvVj+ls29YFoX7PQPwLKJzb9nomWDusNFEyWfadsA6HLeceQbDm0KX
lJYD+L7Czo+aZstb5vCDpf1x8EE7EfnsRJT+CqtG7VLeOBoUpRoVn1HCrKLxW5F1X+jW5xCBgkyH
MDwAJxlOSZJdxo55jmiI4mYu03wpZMWdDlHYyTwTSMcwYfzgSKSANd8wnsCvR09Bg8kb3pizIKQE
xtfa1saEuv3IGqIk4xjwpyvc5uBQwJhrB9F12SQDOA+nJBUsiEgatJX3vGwI8tmMZrPqk2J46zHi
7uo0SvezZz6KgPPpvaafwrjNrzLkcmyXKGAM+NOA/GL9lIU9iNwCgjOVqgdlhe+aQ3ahJzumVgwF
acvy1W/9/K78NEeGu7QF92q7ULPl7BimBqYh2+ry/VgEMA5o+zwrooeMgJVAR7IBVynjLqw0iDea
zVo9KQCEZQIGmPeQRki3FQuaINPGU9ISEexXTXU2tYyFSqSjIe9ti8gSqu7KMK6jZJkJZZjkhVRL
94hsHX6TrNuGPn9sXVtd0y64RO4ASq0ViMwKGs5EbFB3Q5utqro46RS+A8mJlnXkRsJfuXo+PSqK
mMGTL9WauOlPaXnBayu86pQzHUEjKsLXaXDK3SuL/BJ3C6kDCEy2nWf2l3hv6CIiPKzOXhwSMDpD
76+1OXcDC2nAerW9IxzCd6OJjXt0LGcMd/XRat0S+ppxKjFl0pAhnzUZh4piRZp8D+NJpfveN4mW
6sf+2ZyIGGuyn7Sw1FVzIvnICrigvwcodQg1yguFEJh90vrq9TReddlbaLNaWhA6iYel9JJDJsgo
Z/DID0oFDRMMNq4kS1lZA1mWenFxMgATzIFQRUMLWhXCoT3c685zrNR9VNrFV2D6FuIvBClNdKss
0uC6NhMfZRXRwPGcXxZtdrcM5pwah1n8nN1a+umpcIRxpUylXwtaLVfkeOrUN9pFlfW2pCz14XUI
a2sVJ2eisN8UNeEDHTzKfSzfqTk/JA02ptoqnkNlto8WKHqnKOnSMw8t9Eb/auc8rFyjZ9waOuI2
uqZHx/coGdWF9ar7FkbRUaP8n9G8Nl3kAkAh8ltfGJTqffkzmfIXr0KmA9l6Yvkqqx1NbbDBPZ1k
M7xIo/NvhVdd46zYUrRyTgNYawi94yFxGOlWFD2YvemRtTOp6twPHRw/qeSbK4V9v9wFNNbfAt+r
Dk4lqBly1cwTPdxyWSVPsOqpaiKzvIym88OmpLUWrfZW1NNwCoHdPyR2NDwYDpnpARZAOjctIiK6
yanjo/sf9PyVFd8dViUQm0mbHejHeCuF8PJA992i8hG5l9Ss7z0kEMqHmtZj13pS1DNwNGovHpEW
k4SchzUN4KVmwfttkzMC5+rJdTiZSk1sTM12KG3lNEVGipMlRdWDP5MG8TaaGy0XL+aUc/JN0Lhx
pmxtG/547hsvbpLUhyjCQN8bAi0DJB66YogRmyTcinCKiEEN/t6AEAxOcGKKgnGq+iqA5p+XjQbz
DTZQ1VFyCfINcmzKCKK+IfY3Hr1WZAednK9VFeVuARYzqRFAwBicBt9+HFN6B416TOfNTE3UbBRI
HoB7RVd1YxjnuNezD6NE2jiORrd1x4lEEGYrlLqtFBUnMHfltmQBFWl5oBdNzKhfO+tmqMz7BFYS
odOBOnQaZcOx1/q9HAfIm1RSMfCU/qkES7UzkvrWup6P0X/0z0EUp8RhTzX8a0EgcCbFJdHK6SbT
Z3sedyNw6fuu6JtnpCEs5CUYC03Jn4WLzMQeyRKv+qE6ER2RssKSxQGV+imoZhVM+UWOTHQdQXMg
Bh3b+z7hxAz1F6tr1TXMkF5ltakdNSN6GifNuyMsyn0eFed7glHs97q6i4lEpiNNjRoNnGo+g7qb
PgaXNagTWuluuYlA5OKKCY34nHSvizI+mYNh31fWWCMvnex16VTvllTWQ9//7HujfZhkhJVBoAZq
KcFeWUvuMmzb2KlGQI456bc+6hLHjsO31B66Xdbr+tFM2gdONDr5pt5twha9qNuE3t6Yf6qxqMCE
gTzqOyLQw25uYM8AqWHZDHdUfeqTorVK4DNyngN625ObmfodjEa1gYbxWoAyXCM0tj5csDnFZLmP
wEd9RFKkH1vuTzuK0BW36fDUe/WF2UFwgNyG3FZk6QvtwOAumeXkvtWcnIa5tQ/p76kMA5Ta1PQy
Kz4RrRk3WPm9MEULaVXtvhwHevxm+TOpI5Y8ibyD9U5waBR3R4OCysmDvGDZZvCEbpqkwSy2D8tN
xF7dxsOa+zD55CVXJZq1riEfzedcsTT9ippZbKmUumuYaPpV6B3k4d5kRE+5JBpWJG9D+wH4MXky
PSlvYOf2WmR+lK6uvyQuhyLSyr/3lvu0DsjKVFh7T2nIJzFd3QjFulJG6T6mkRJXNXYIm4xmpoWA
DIwEQwaJe8BhCSkjQ278pDB6s/pmuCU1VOMuzzAAuAiW275o7h1JEFuaTxaBFp3zYvuINceZJcNX
ojGWpOKrVf4L1PTHhFN9HzsT9UVdPbQT9hPaLCzbSdMiLDwe/O/ZJUsAJwrtGChxrqN50uG9HqnG
hc+2RDttwvX34ny4s3TMZnEiZ+eAyI+YbMFZkG95yna5ZfeXNCe221dt+KWcFG185b53qQPtUrk/
e4/Kr9HmKF9MBFh1rmtPlJDheE9l9oFw8S2iOXkuJ96iZzV+dBXyBBFo0SPjJ3J70IUIUBMCuSta
BXk9xLdlo41zstIUeCezL+rN5AXTBj5xclk2SUuDo46tr6WCG6OzNLQIkmPb/jIZIo919ECkk3HI
tKE9pNRf6ad3/jZ0aTNbmrYVdNqQVxu4IJMaqOZkFHuUWLitwoKmbqc6+lmZxgLPprCtPLXXU436
k6055F5Z/sGh7LvOGtp4dRywBKIzefC/8aAFj4oC11rmPtQI4cktQxoQNoeCMuwVZy4P13ZvrhZn
3P9XPNL+l7j7Kn7J/zO/6oeoAEohNPu///Wm/H07+iXmKKH/cmO7IA4e21/N+PRLtjkv/W19nJ/5
P33wf/36n4ASCBozcO7997FGx59fsfjPkIS/X/EvSoLxDx13Ky0dDM2ua2MT/CclwfD+YVqWAaIG
uPOcdvR3pJEd/AMdM1d8H4DCHIWEO1OKVsX/8b9t4x9BQOcL8hYwBscDn/DP7/63rZrD9t/aQD3D
NP/NUTy/hc7nCnyUwRhw/834nhlh3Tpe6N4ZY9odMuhzfZxEJBkhyVhVCYTmFatR8rTmTZUo8h2j
+MmdkX25kUhzu+wum5RZ+Eqm0l+3qJxPy2aaZQbDvFluiiHtc3KJ4x3jG/qjRoOLMm8W7sxCoPlP
981wxShszoDngaZQm6pZcbBZ9vBucieGFjxWGHPXxsydrOAy0WOfd8PaLNZ9BwLLFm8TTqBVrDXF
tiZ/9+w5PuLn+CG0AzJeVH03BH2yD2bhAq0hnG5exdswHarwYkU9OLaCBF2mUAP1VSMomHIpGEQt
g+2qCryjHLPvoCQhMy9rOviu3Z7GPsYrhpx8V5vyQXO4q1ElTBXNc1ii1tXTGFndjiVzsY1S/6Ud
g6MHYy2pdXG0TBb1xCsSaez4EHIWsOayKxvgOYSZIIWyjGEDoBpY5fw5tcqF1jnvJZRSj6HaAWKb
EC2wMSYEcnqfMM2V4pAwCV5y3cieq1nSnuooTA6D2W3zCkMekVW++kqT7BxnHR4+CWi96tdV2FdH
yJQrjs9wtCP7VhRJvaGtdVJzJx0QcXkyegvtwIDv2ZrRgn820Sxl+XNznLFCm7JPHzF6t7tsBi4u
G32GMi57Cyto2TN9eHEAhFbBLHz5E0vnzTeX+7QJMPpQYNRLu1k3OX8eBZB6F2V7UzvkNxbxgNoz
QGk4NdJ1/WhdqARDGENr69yIPBlo324o/Y9o/NSOnBESgciKB5RDRMWOMtAaRXsF9/tLKUDBt5og
5LZ9Yi9oiaxfF68dVC1zQ3r4qN8rfEC93IXuWXqkpl/JQSjfs7+MDS6gN3GNiTlwtsSI4A9CDSPo
Mcvp3hpudvVToOfM6IOi2ASwO46rirWyOsXdql/X56EnA3LVFitzbRzG7jh96y8ofvGeYJNMnqjE
eWQtUyCGk+udqT1RltPdHel8mAnp2Hv2JSo3oB7A4bu/0gd8lVja4UnXNjDhFdKn8lbemCu6r9hF
aWJy2NArEaDOxLAd8N2d8n5PP/H/0XUeS45qzRZ+IiKER1O8vDelCVEW70GAnv5+6jP4RzfiREed
6i6VBJu9M1cug1wIW16/Bkr7F64OEbTWYc5uq/lX9ZM7YOHP3fMcH7SrgD6T/Ox1d4LTxZXQ7ZAc
0t5T0BXNnVR6K9Bp5OgkDxXDcgTgVvUxmrrzmS4Ss1oJ25y5iGJWH32JixxWUgSrmrDs8YVKFOud
YGBB4SP9UAMHg0oA0dgCwJ9+e/LZm+8EDvbc5Hdq6QIX/dc3OoC0O6J/4uq+8wQ0rE2t2edbbAVT
OXPa7Rh5jWIhig+lJTrH/vhuuPfSRb7l+J1AH4aXn2ATSnwZkT8h1JYTPJ/FE6M1zCYMMw1d3MLS
Y2X44EHVW4FrznLsB5zspK2JT+huxZd+Ka743O+SwdQGR+9X5MQRvKv7U2kJ3EXSYAOvfJmYRIJV
tWhM4dOmF9xyN9lkzfYTcqYOQa1tnOW1cNciiw/DskVK/zueIYqHK20JA3phEAEeQ/qwn5JNwg/G
BDwOgZd8o9CbEf5C4jZRk+wUvnJNVwPT4dDsD2l5eq6Jk99LaHP95k54xTC3WGzPtVFtuan9n5Yt
0ZMiEoNIzIJSYVrj30hYub7qKkz7rPDRrJx4MdOc8j3MjrkTFjU0WRBi7ohOd8Bi8fU3X4JKtKbk
GsQ4W+lS+5t/R2d51f4qP/JS/Yx/5gf2HaYm2ilEO2iqqEtfF/QrI+GXgz0rV9W+lSmKLPEW2Flt
MSSdHOQOGi6xu8IPFs8dAsqK44BgChRZn9JnXjpl5hush9ytYif6gcZCmkRl/zw3vWw/N9CRtZuy
jlDu5+5zA0jtSLndOsyv4X4Fd8SLEG42A9kFulmvaEvO9aZ7reI5e4alzn3jr3i503X2ol5x5O7e
yh/sHQHMKQzd6FByO9OPauTwRbOeJQvpk/YNOJVHiiOXlxtRKL2c5gNShuwnP13oaRZRBalfYn5u
c83bz9c5ccWv8nfOFgrd3p80FwPIJ1tUYyX36aKuw7eQ0hw8gjcXgwv6xzhOvcQfBFCTrYqYzxwe
z8R9Lao9WgERq5/A415GhD0HW/q46hxAQ/aKzs/2wnddv+/vIDjcep694jxGNr8QjSa/Z1z31wAy
RGOD6GACCQnV4HMQudOYOKkJ4wqoXkr9goOOfUdcZueERdnYoeCEn8hRI2SxjUPTx6xglvhp4GgH
Hu9Dvkm+osSaf4fHLliqUJvZQORfA09NScUqn9ndvXxewNJS0Zuf0PmNgsvLBMjHwQeEtS482gn0
YXTRtTXf4qm7BxvMcvRpj3kKhLDwOsy8vLyquHlWRCIgMFfcMvc68TrRH8wO7bjTZ38Rpsr0+RF5
fSxmh45Vg9UH2STxaXJlnB4P472K0U9ZfGz99DoFz4fU/jL4x6yH3F3sH10sNYntgNyKe31F8vKe
11AY0MxGhykGm4UevbeMEAY/0DUz4Dl3xs6CR/S8KU/ofVBUzfKPRmmBWcvoBqPDB2P/x9nT1ZbR
dzhZonkWHOUQZvdU2UhbxNIx+uTNsLCCewP1DNSANYtDA/TisvDH8PsJ3JRZab5gAErGa8Glzf0X
eVslPOA9Iw0hdsRu8xw83h7cqXayY0KPys17cLTjzYr9orNrxFvmpWYgXiLGsQRbaQ96SpZbtUo/
5kt5mRy11eQrW3n32gUXY8mKxp14Jdz1zqnZYlKRHEiruvMWkHg27Y5snUh0C3lbtZmdJY4Y+M94
W0gnApYVdQnrNTii6TvjcWrL7ttpEKNONyajJ77GsJbG9aBsgJOmVeGk7pVgPO6g+iNG36ghA0LC
gLtlAlhsBf1UQ/mFxBTo4BWvNKhXiMNXAQSqry4EKIdvAAsSqF2FZOcz3K5FhzwIFLBDcn6Vbq9u
xKdPupWRbbTA4t9LBGRkhyJ1wt5MBeT1ZnVkI7q8X2ow812EFSrVrTlfVL8lSOBF2Cu1J2oWXJpE
w6CcjBcz+Y3Tg0RgSA5BhsQPD7FiJa3Igx5qR8XBQvMEBeDUwWU1kVfz9KoPviTBSocba8bfyq3a
zD9gyxVENaHa9YJVtGL8TaZkahm3urJ5S0ckP9j8rUfP+FJupT1bZ8eptaf3dtr9CfDnt+F8obmN
h6ru6UFH84iUeXQHwXseXk64F8QlwQe7YSV/1P4BLmXx2zxAOF+Osat4DUyHVwyfPQ21WW8nwwb2
5n3mx8G5wW0CkcyKa0QG3TQzdTI0T8/SIqpKolwlHmFYFAZ6iqu8JzIM7/Becgrwp8JsvNnX/GN2
69sb9Lnm8kzt5wEYAwXzaVpRK/EuSCwycTkAW5/RtS8zLJqs5KCsssN0G27NhevPL4v7VXUQ8Frd
cnA8R8cqF+15OGsk6a3wUHlVbjdaL2YqS/0qXl6/0ejIsZ8Xm9elWdIGDJWNDB1BXPjd76tPoOuW
o9XUJNYQI12cOUyduLBjvwhPwpn8oJA3L15m3Y0sQPUqAv+TJ9VZNBHa7Ga8TojWAW2fnyL9zJVo
HMKD6s5vnsch8mBBqjhir3TZRVCQpm7wNNcN2TzkabDDm0HxSA6dAkTg4s6Q+T1mIr1D9mesOT3a
IcJGcnfI3U5z5U/cBEoSaD+dtt6VP5zTc7Jdcle+NuAuXvnzcsjlw0xrQSiWFFzoqupdd5l95TBi
74Ybz9y0cLGnIH+sbTewTQgozwnna/fPY3NsJGIkredRLr15ugBnGUxc4o1VvWdwj1d6fUq/+fC1
7Aw7fsGEPUOGbmhZ7yXi3UanxcqHn9e30gzV/7I3zHb3egcF4V3skCdaHFFSkGJZZI4xA4M1k8eE
5HGb7gLmAlY/DTzMFhLqZ+kB7CQ4GyBC/lMpz4Uln6VSDukA9/OkV19j7vc/deGWw/09yZXtfjEx
Dlyq4o70JpinGGish5fcor58m6BGRoH1uPxSbNoyY6n2ibGUB1w+q36RlCLk9/cf+jskRBASWsvm
QeoPdm8kIi1fPSbx/776971/f4QKf4scnArDgMqVocNeVb3GmDQg3B0urDmS8Ei1T7v8n0Ln31eD
iCX8v6/yfwKe5C3gyRSSWlPyqBDixzPn31+PKrxB///9aaUiMAuqEnWk6usJkY+pADMtJD6Cobqp
4oVhCyV9Zv/+hZLxbjZlLvU8bj38v5cFSK6vvJMfggJv0oJACfPfl3JFiz9lOXLHPYk9ZWd35Q3g
5zeWVimP/4YWrWV7tHAB7xpPbbw8tMg9irG3xWCB38qTTBoRsuxfY1GsGoDVxVNfGpVZfGmiaazp
eJLOFLYzOgmiSj6wQwssSV+XktsmNopdGszNk2ARWOpA4ZrHiyraFnsfE2DzpJ3kzSS6ZQLDxlVh
ksMi1J38t7hNe8HpqEVxLOB3UH+SfmUGaya1m/5D+qBBeq349FvMdF+mYHU+9qwHgl97V/nAIODx
lsINDv5K4P/vCCXDoR4jD+V5qxNb+wiXs7340E7dl0AY3W8HI5V8qA/oQIMrpTb3foJQoqKiMqXf
50+yp0mtsqP6RVjYgXgDrAvS6Khu4cyPX4VbLCg8xMyq1t0as3kA2hbvYwtg1p9+gXgfCXXfh35Q
bI1LB2i7TX4oiun0sBEPPtrf8lGHmJMhrkI65RGKiIfgL8VlxI+FYB+oLJEAXxv8MW0CElBQIxdS
1/KXxPl3aD3uSEc9vMkdrF8zO3K53RXRnPspMQtfPXRLRlmDKW8nEajIKXSkVpxp5uwH/ie8+Tmm
KTvCeEYkNibcnBrbvtKZCpcf4qVex9pu74FbBRbm8riOEQ1klZkFHZhALKz9QYCs4gt7ZXqq5w1x
6wxjxZvgfI/WyD4Wr4OzbsVWutAWr5mZbgK3mRwY7EvZb3qsS8zew4+dW/DDq9bg25MFJ2E1b635
V4G94qmLsEOyUp9vHIUj2XIppCMT4CsVjvTPMnpQB39oNpZTsgsZUIqk9tklfAZYgx+tbOrH2WCx
VmAQKz/ket2agA6fmsrkX0AFyDjIsSY1RVtZhivFCQ9FgG0ANXx9xPEY7jXLyFBMvqXBavfIiGKz
nW+YuWC64feXhJBsW7/VS3FljF62Kx/RKcWWBc7BD6qXA6o2PbHCSxewMi3uy9x5fiETl7nLN3KW
ZnstdqQfhIsVHZVg0eHzOVCY5ZTUJ+x9fEgLg1l7c7faBQBCH5JiphccffMN3Uv/LgL9+KFU7pxG
IGUPLl1BXohHivNDBQs6tLntxLllLdR0i+zZmNQ40iV93EP4omtdnNY15cg45X1wIqugexAP+G4F
pzJykk8mSHhBGX+jYsEYU5sFio05un6Wo6l51QKEjIkxKjtcIVU6lPofYgBGgL79OvsD7n6u6SOx
6xkeL4T6n6QN4XeKOVbR8iY8rcZUhrVOz+n2n+pX7kNdw2DwBViZuLrkBOGpyM7qzYUvvqh2MTDT
SBHjj5DzSCMMIVRhmUNepSnfig85YjrgkUxWzSC6OeOXSKjHCiL+G29prfbxXkUP4xcUQQGAYWEQ
8stjCADEDe8PoALCneZb/WKRRHeYTSOuZg/5Zatf7XTIs22UuFisJPf+ly0u+qhqW0OgBrGsXz33
7RY7Jl2wn7dK8hNk2VveF+DEQjsMDPYEN9kPjzmsnLcYAzdtUuRvaQUyiezImf1mGGc9sBLquWiM
0LkKHN8hsXKW8deCf2UuKtD8YSwJZyaXTQD2CePlsGGWZpNd8RUYLkZcykbuzfyKaMJLdnpHiopJ
DNljfpxUnOgdzN1F0cqyQ5aeA3amW1haUWo9CR0ZNu34hlnYQrVkO+IhxvTeCdeB4EqnmWrViXks
2fRoHAAdwAnwZ6nXr9tzjxG5H5wmG4om/+B1ANayRnh3tUWY8oGHJJRPusrBuXnJvkwK9OTlTGRj
lx1attuL5NC9gKT5NWFTl/yAB3m9qYYrqBcnUaDuozmlAqZKZvOlO/oWBC1eyTeeXcTm06baaXsc
auYmSd949BbrlmIBtdhSdmWb1fR+uUNcHbmPGOROl/dOwdz7xJ3nkRNu/eafGP8tnsX1yqy+ODXa
yUvIQpBFtIvsvKvykm6Gvf7A+2ZuIf2c/Y6Kj8SvZ1z+1at2KsPG80kmzPGCAgmN3VE336ZO831A
FaMjXqZeXJTC77/rzY1RnNnhySZgfNizmRV1HiMwdUWfHXjVDpqFKpLrbLH5oLciZzMq/by0GskR
aT4xG60nfKc8ICzjl6MWs6V48oTsriUrTih2URZWPGxwW0jJBjoPR+kXa/LnicdN00i/cIDEwe4S
dBqSGxCXgD+VCPpni5hDcr7yoCAhJpdsWxIJa0awmTA0wUfoM4KAyiTg3rIY79Nj2PCksWHPwLp6
XhVfyk2WXGbqKkOWs2gWsl0RLKCznMoFHSrXSpAvVAuD7rx8nlrBChJPEYhCYqOX6W9571xv5dQS
w1xD91ozta5W8kMlSRar89ypXgtkCKnh1aNr5Lue1fgTO7THrpq6YoiqxtHEszY5yFcnlXPPaZi1
khi7qE7vz8zOUjtgnSxHkyUW8T+++kU+PeAnNzx4bjBNCfV9Gi8nMr9bukqObciXBVoJC9W5gj8O
VB8NEzJEj8ApbpcdOjYYck36YcOx0dROTJ8cWFrhzrdsv+bgaNcnuxY1lLTK5i7P3fArtieSobF1
VvstHAS8iNnT6ZJ+ykMbLkovcWN1z02Rb8olPIQX5Uel/N8+V88OaHM0W4uqLfTnO4If5iT1fid7
ohZGEh4XeerxjBLNwsIrPXAR7OxnF6j2YwIUx08Pv9RedW12DIesDtTnqBBztRO/JoLHQ/P1NXIp
KOcO3ZnkDeOKGn2wX6EdHFo2kjccndIt4oFQ2e5wbC/aMv9MjzNHe9QEVUcuzX3zD9Dvh4V4U93h
b97A/7dEF3KOKxcLYfyuYDN5MA0/2X4VluWFQ/KluLMTFzbo389u+0stjsteRxeHAqDaCJ8c6ciW
LGVpbJCQiWb4pyHjbzA4vHQdVEiSpGfQp8HvQt1iYA0QxreUN7DKfHaOOu4v39LzY+rCxI1qT+rt
prJrbBsvgxNec54ACryBg8/NC19UrXxVEAz1F7EDz82Ml0FE4IADg2POC5NEnLX0x64LI5I0EmEX
rlhl3an4UZwCy//GHlkJZrWeDh0px78RL0BaaGVV4EDJ8sXwY/iV7WmZ7Otj6LNav3mTQe223Rqw
tKp23OR6GSwUSjdPTTcSbfvDuNZbxRlXaDZdguTalylLLE9Anf6PY3nOBP0s4cdnqit8fRknrMWd
+tpPk8Xf4rFkU5wf2aMa2ZdEF6dLeEyj+i4zAnEVGuuoou9xO9GalWtau+fX/IuHE6ri88ZikX6k
zub6mdj1XIMlqe+s/st4I+qCB8rm8v08svNr3ZzaC5tiAn4CfoPayqHCXigfBD3dXsgRL7io5Q/O
JVXZQZ+Kpm8OGsr/YC0/CF+KtJXxTXUiRFZReE2yiI455cNZPeAVaJzInx5VPCZtbS2doT9mN5wu
fhE/05Tt0s14mN3VxiwXBDHm62KlkNkWMDsx8UN753SQMUuxv6ic+SbcY1MV+VBAdyX6brqa5Cq5
ssOzs44d2Z+7xX6+Gn1oLnfRw+WdLYlmCRfod+XQ7YDEGVRE7ltBi1ieQsqhuiBhW/wiBYYILASW
733DzL7ggkxPn/I9xDX6jTkbtdnSjbHzUU1WTlN7rHClsOK16s09YILhPIvhcdozDC9JATTwgHEN
EN7eKgmHdhs4S3MvNxZl5hon2GPFypAhG8JVMVPZ0p92hrHMjiA7v9eXk3yp2FgxbXijDcueElny
MxToRM07w7e4bJbdYzg/W1fFk/g+WprNTadixgkayVexo+ujMD1CYBAfqqMtsChZpisGAgsaC/1S
sxNtMiyl4ZdY4HzIjmk12o8ZSCubfuiXNLkY1X7CFL6PfzM+HkzeTX3HCrH/7q4Bbo2DT64NYZek
kJA8cjVWsy+AK5yplZuwbEQvOo7XoXHUzgW6KH8wRUcF8kbzNRqyGZo9whddXN3hzgDEgw+VsUN0
ah85SKJbxniFSQKwtO7IoMTnb3yo0TuwixP6NL3WsqN7xqm+hyBKjKAoxvXJyQFjgEmOSvp48oni
xXCPhxO8wDmaSZYO2PwaJP3bbwUwr+7IbasD03pmAG8mKlIDSwEgcrYR/wXC+dNZ+p98ZegRhITS
eiojNtGP9/Jrg760ZVlYIWaCxqXtPRyucVqIaIMxt058nDp0jMhTm5g2f0hh8JCobk+MVj3jG8W3
Fd4z8DHFIhlTkd7Xn9yhFIPBozjZUUClgRyEtpMWb9pl2w6KNw/M3vgeGmTH7wYBE0Q9c9INu3ZG
t0O/9zO5Cg81s8V9vQ1XemhWjuTiKsLDQ6nMQRJu8DNwYSNd1a9unTzh3drh5wwouXlvv+lfiSX1
X/dhoF0McfikfWiX7SraMGMN/+Rz4s3P7RLLSBr+6aH8jWQE4+8Xv2ejkdVHyCdcnrTnIiX2dP+i
7a/fM05UFs1s/3ptecWoX473oFiNkslAUuS2gfz3nkD2cLosoUApawW4h7wo5J5PC29NBpvx+8y6
iF/YnBQG5FCPoaUc4nxhwzsVDO/V3pV0Ub8YulmMiRq4bl4RetK7jmAmalhjbxEsVx8xUETPzW+d
3wlZYmqah1iw4h7vcCy8xVOfFMfBViOnhezuBXYzDrQsJliMvnkAvosPnF8L9GQRgZ8HVfXi7Kr6
zUmcuxOeb+RCfZPK8z6y7NTPPyF3kXCQzWzoYk22Y8AxzAGlmX76NC41ORHUCYnb0HxtwofEPkZ1
70iksPrcPSrg9BCnNnY5vIMXibUHWKngn5IZ5S7HmdNvol2CP8hzAVuTAxHnHZAYjy17y8elMk7u
VMt5tS5GZkQlhHlz/qlfUN8X1/QnRC/E7HCdWnPH+AAJ0M2JzegBzJQfxnW4ZXzanRMEa7o9hyZ7
podnoDj/aMiGBjBJbnW65ZEmVr2pHOF3+DY+OOQk1X4fSE9/TrHxeCEARgpJ36BhHkttO2yV3xx6
ojUu9G/cmmtEP3iXL4JgjaxE89S7bLMmCk5YnqTUZdY/Tm5cOF1jF4g7uS/s1dx8yt6zXRMfD3/k
k5mwjuv8NweobCU/06U0SNaj8OeS5qk9u6Im3wlsRxKTKRLLEuKVsa8hNUuXbQigPU8a61owowta
7VNqmHigp+3KKPzokVVWva8uZenrgs9wgYkDXnhdiTRiISb7abjidhKU1M5sFBQbvBW3x7zHnDwN
eMdmLMhaJ1F9M22KhWoKPtARa4HKrrKfF3DZKbYrCqaTvlfZS3fSkuNRuRKE67Y3RPaV4JfQ/i8S
TvOoBop1DGicAkvhIkMtdgqvr5OIeld+xIbb8QYZQzDK8okFZjCHHDlRrVggFIy3pi3CCDscZ4CQ
Ej20LabRy5Qrhd3xPYZskFzq93uNP8fMCqyA/wi8wzt22jMwZ2A09Dj22kCWlBtEBDjKmuHp6wpy
4TDGupOYpl3EPS7Yu/qcHTnU5w0zAxxrPfmHgRGOuHFjygsGDrHFXnyaKbtkOey0jsg4K/sNbrPb
RO9L4b2oPwqP7AobBy5+5BOwu3uA/1fLUiAq1cLq6lE4gSMsukt84uMoNnbFTDnkRbTADgPIjc8d
bcLduCk8LBSYpyTvCV0ME5tjqKL4as48muOZRcaGJ+Gqd5Lv+PILOyxvxMW8s2RpTRI7joTyVQOM
6bxhdMbCxWuIjC+9sxl3V7+FvGqQAb3dm8wXRzTXnnIn99vJx94k65i5uFPgqGwvg62nbpkuE0JA
q40Y2pG+6MnL0Z1e8V4jswwXFlkeuJjmMkVAPcz8YZQ8o7eIS5untwx1Qqevngg2NxwszbRk9MXV
0//N4xLVxvMp1ZlHm/JH8xuf8i+Sj4tfBsIHXp4V874JZHohjWCrs+Jbu2p+G4SS+FwMpr5OLpVi
GkcD7Tlil+e/yRLQVm0yAnwmbEqmcObu8Blb+g/KsBs6IRvC/Q6akDVbGUdmh6SD6T9q4tjICmYN
DFEAJRO7EW31/Jy+U5Fn0Ez+mHMsum0zmh3mMOhFhmvYb0VMOynSUqc4hPdnbeKDftA3uoeQ+IRS
gcdPUT1USojXKTeImjQ6ullz+opvNBVB7jVk0DLRYXji9Etor7y49GWsqtCKDtUFZWbsCgt2h5kr
k0WDGWuJ94pfYyTn8BjUNjJ46azsw1/xODFvRjpvEcXm8qO/Augt5i6JLd34fU+Xzw5mtWlvM1++
MFJElHcSPrTj+BEmPlJs1cMJ4Bubr/intzkpAOIuBPgg0vGYLV6IhGPLaE+YxoymcgtPbAoaiibO
d8Wp+neTsjU2g8+cATL0PDF5/ms33mNi953uO4Zvwr7H0QfW3UX+UBjyxKcMMeLF+MLLQQX8WfVn
hiev+n09Gw9lzXTmNbpDc5h9Kat0R8aB1FgtA85/fJTx+no0HvpqRq0tQAO46IkhMzGJgQP7Tbqj
tDpFD5ZdeHoLNCxjx8inmux8/flJW52CMPijl1KD/eqD2V1qQCEr4hfxHuOTwoZ3Si6vE9yAgqqW
HbwkbG0h4J7M0/k152fm6z90Xrf5GgtnK2TjhLvAbPSEWz5jZQa38Kac7Hc6Ebl6aFfvCnnk4IUI
YEIhuQBYrrptvkNrSDIV06+KB2sVu82xOswX6h494H70lC+ZgeFgQgtZSb66xzi+u8c3Ht1oGdvF
IdsONtPFaSTJ2YH3AixP2XmwxUXhxaRBugKUDmIs/bfOF2D+KLN5VO8P0d+6x3Or8WkZ3/68IduQ
W82UksSDlaCSHMdMnTx3s7gofnYk1G2t/uH4xfOlEdYNVrfgPv+AxUShI7ReryKuNyG6sXwh3oA6
METUl6+DLC20HSVmWp/ny9kqZ/vk6KnXrEtUX5cytvVP7Yvv9aIpQ622WCjiRwKdhsr+1mwkW6Ri
i6mI7FraY2WXMKmZMKWFT2exZfMJldCT6Wxrwm8xvHovkdm5OcD7FBi50VHnoOWfVO+VfH5SJL0c
UfJQIM5Vc/Zdr3klyLLorWa91VyHkwbzhQeheE+CjZWyCiJb/ezP+TlZsT7fXkL4DIFs58v0hEhs
mZ77BSwq7d+Un67xKK0xHhgWVOoVWx9vkROTBjHyjRsj7Dq1io34Aa77O1JVrcNrsX5TxELbGB/B
tJjv6s9owaP1Ak+9wwlhblMh/zKztcBxD33Oqea7AEYsfLhrc29pwQdbyWz27fFeM90FnVqGVxgd
wlo7gAp0APAPTrpzmi6NA8SyAzTXQ/dR32Z2Qx2dudUnO7YAmd96yiwfeccJwkmjLWENKTU0NIBw
IgJMsd6EtTUdqLL1PcHBGPWVlMfNYTq3J3VPeJiXEZ+sWDqV7RXX9eO46xVXWGG1Ey607QwCCScz
8MfrmzCu0IYUs8IFg51PcOE8ArNQ9U54nBje5M1tdoJ7o9vjlVl3c02u8wtNKbIsgiLnl5A2iPLL
Ce1+ec+CTREhHEApYr747tykPmHUO/3hhjy/J2caho4bGXoZTZNT7xuSOxg5YtpnBS12gVTKTv7T
fdKpxk8v2c4fwYlgR7bEWbPocqx2fbxAqCeDYUV8bDLztW/tOyWAh0vFRVzr5GunPmP0+E5P1d+V
iXGIQz7pebbTKXZzK90PP7POL0+JX2yx4qKD0z+FPSddLu/y8KOGwyKzuBT6qcGfTetu8DGWibPD
IPtB5NaMWilMf2vmf/hb24gZKDNKYCyC8NzuEn6PqSMFwBx4Fb5XY2Y4eekPlYN2d0y9vrkh9qRX
52iqgdNE2LI+q6wpQZeZuwJeMWsKTUAwaVOuOs/KHrzWRFnF99la0Guh5/jIRafyhq+4WGClBSGb
aEoLn0caarlglPDekF/Cu6IJcyfnsI7eB3B4mvzud/QkTG/M8vmeLajn9pZCUQ39qFyTWqyCfqDr
lv0y2+D/Bo2KnU9grA+JT6dps8TvaRmtK7CM17uEfbtlmF1otbUTcVahXD0kgObDdex2+sJgbPr0
ZRka6ppzmrE0yU7LLPSH6YgJlDwuSa6IyY/Gsx5HdZxTsrsYQBmtTEGgEH0u+tIWOVQYRlBbo/UF
d5WcdFcNixwnf/R95TFOd1K+yStfLiGyW5AMX/hNYr/1xAZ3aTDtYgZZMpjARW8jZ1+TtlQMyGJX
rFlNso8oS6jLqIUoEvAmaQBDKNkpuyXHiF32Sm7HK4Grt54LXgCpDtuIyQ9wqNdsaHfZXTnO99CT
+g5urEWehVH6goAzm1lUrlh+hsqiHdcqmcPplY051hbPi/b13P8b7Pfvaf//5vz//leU2dW1XBT+
4wL8+3eREb7RkQY+HD+AMA1vqrwJBk+VosW/702Bprh6p+9xApgvDGPm5D3AWNLyJFQCoBy+aB2K
8wE92PsrvYJRP0yiuqibtSEo9Ir/vvXvL6VXAWGzA9r+9z0SwvhrbFzeQXf8MW8U16jrudcpUOzz
RMINd4x/xGEOEvnve837L+q36+i/PzChr//76n9/8e/f/fcjhtIX7Obxs7OfCuOtf/8IEyGZHe/9
Qv/+KfamNCaJlC6fatbsQiIjsbdplQmiSh/4Mm9W1JARNkNbukHYeW/hppR0nTUOGPFqOBld0n7a
NOF0ID+iw9OIu1biDbzTiniXZdHnXM6PsiJ8orvrXCVTyHFkvBGn0yIWEqfhee2D3ViMsheVInqi
7B4IeMURETLiHVFYaYjw/9W1+B0lJU0eCMK8YNRIHoA9ycnMxq+HlsbQaZN7eKKZnGC6md7zZzks
njH1KYoTjj6NcxNNKoOrlmSCHJO5LB4+cXiRVkoALaoN/clQHO7KIim4Rurs6bYirs6Y2i2yYZ93
EoFZKtMHFBM/xoxZvCG7lc58Mm1to5keqEJaM8PbzuufaEgDKGlCSGGUxYwsY/idKmyL9olQe+qh
NbYDB2HaAjYPs3GBlwDSMKLkYae+hSQB44F+XlX+TO0A5pLe5YIUllpiMySqNcTLOQ52agzJ66Uk
kOmez02oSb/tDDqzFsHwb0X39WJeXqFNtaSX/pPk6mcxB8/AtjtAV4WPhw4zYTTgvjTANwlsCkVn
tEeYtGiLiLnIwphVBrJ7LFNfzS6PINtBCJyKH2MsEmdomb3Fx4r+oYUt1jxpA5IptEflReZ6/f7x
aJ6t4ugaN88Cb320spimH8QZB4cqq9Naj8rCK3LU6bM2y5etinLdVwuBqDv2wIlAHJtL7rQjFHcx
zl5EKPf3AJHcosr/ZgnMh6CBsK6P2LW+UnU5ZxbwRPQQi2AOTRcn2wSfs7577zVZ8YlSEiHkNqlq
SAqlAWnh1dGRp/oj0hGqSYH2NY9em4msMVyVRJjHM9WdYui1KZ8oVMA2kf6N21ytYbWUga9GBkUv
j9pCl8nveY6jj3gONnc0Bw9mpihr5bVmJTriIIJD1lgREa2XpmxmiZH9NUOEf4cx7V4vMBEDZzUr
KXg+giEi4vOlMOTJqF31B1tg9afk4Q8SZKC1jLMN0SvDApZsB4Ym1cJz/TKmpY4xLLAW1YCStGTc
cBZUIGh1x4CoUTTBkXqNzUDKPtU6B+pqkjumshRyqC8dvTrNUlqCp0AmYf9kqoo4fh8mHG2JPD/1
Sgjsh6eZ3bCVJVWu7kS6f4mwVBaSjU8bUGpo2HUVws7NYH8Xf/iY92sxZedWJJm8mZqKPM5jT5sz
6u4paZIAL8jgVaa4W+E1JSnwDGcF7Pls5r2sQOVALZ9Z6U6qttK4AM8a9DDvWWZPvJ3McEDWakhQ
/F9Nsu5jCpW8peorqvQwhJ9xO2I6Du9rBsmALTb0FZVMmXecRZwOP3mGvjTF2CUqGSmXOgnxpZR6
k9z2VtykL0/qFWwK3y5HI0zVEOu24bt5kfD56tNb83pdlXQ/Yjg1dMwQx3SC/NyzgiNyjTIBEKtk
8BnPBTtPp9lBxyplV0q0MOn4PdNn/0fdmSw3rmTZ9lfKclxehs7hwCAnYt+I6hVSTGAhKQJ93ziA
r68F3psZmVlVr6yGz+xemhikJIoEHH7O2Xvt9xFSH+NsAsrElG6QZX+0JbU9rA2LjxYOgOfQchTO
a+GaXKuvEqCJgUsCg0LnBRpc2TyOuXDewZHcWDazSkUvGAfwNnPEUbOJsEaXC05LQkk6xN+zHrM3
JrqT3UYKVeTM1HpgQAqgcR8EqETiqX6A4g2vI8lOpc2YGAQdGirThl1Zl0tI+XRnddPGclW4Tj2I
tEFjP2V9ViB+p2eoxlKxZYjnbT8Tmemr6K4wQ4vIrv6tsfqXsuE86edy042EGVmK/kSE8fySVxSg
kqH9LI0bx0hptlPNKV1V/FzWN0sEjyIImVPUIj2iRaw7ciUk+4vEZ0junwOWyNJ7M1LalEEOoMbF
oWAmU7dvR41HPnvxx8Wu4PbfAX4EB0OxHdbuB3b/n1Pn+js5akzhBj146I+ustYpjtMby8qjNfY3
8w6cB5IBE6O551Av9ZqWlgU3aA57ZBNttPEj/9UpAWY3GX0KTjOUcoADPeJz1yFHOUq/VbvAYpg4
6yJxD5kHLwG9YWG0xYqr0avRP066fW3Lx+UlHgMVcVBFrtjZE0yfxJYcJ9lr7NsR4CVpHnG1ozku
Js0YB42H6dMZ8TpORXLmuq3fs5kuGHwMruiRQBur1pzEao7CYDsM8i4N2I1CkC83fjMfejOqNm6b
PeQ5mL6CMY/22p1yrHltRDPChlmDls2nAKE9sfOumuQ2T0EdM9Zg/R1QyxHy3NwVIYe8SloIfkub
umUj7sR8poBEcmwJaFcIW79xG5rL1YxFHlg4l6fAYAjRyW/ETUSIEsllEORn1agnSt0SlUn2bwVd
7FiOCxOO2JyyYAvpw/7H90SXv5JBT4CGF24DqrBUxDETNEoYhCcayULo0TW0pybdqubBNiuxiaTB
kHCksE8cuh6tS+0H/IjZAYOnSPkTDsSMGaZAi41ypJ4GcGouuXthgYRPufIyjfSMyyPAZmaxPfP9
WDkri6V/GzUYZVJRtsAEZbKPGbSbY7aNAwTyDaEhpkd3GZBavuloqJXJFFMkihc/az3wLTlDTk1o
W+fkT1aRvIo63JsjC3II3YY+PMWIUVhrcE7ZsWgTfEtcTPJGfWsXOElO5q5Nwoujqr3oaWBORopj
qwMa1zB0rTz/m+tJTSaR90le0tNodfMl74f2pMODTVjEDTwufZJLpp7rU9QPwMxWje+d/SL/IcEq
rgaDKX4JHgoM89Gee/j5k+ZgZVvD7q7S7Q5nK61XJo0J4OhVzt4LHdeM94b5U+46b3nOIEsgYgPj
TuEb08OyjSxDjWZ+2al8LZua4K4KZq6eoCUg+hyoX9Zy6LJ1ZTq7IkW6ELWPs1KH2K3XkC5e2J7V
O68GbJSHeH7s0P1ut7qm+uo2WTzSxBLFpZLwZZoZwxjDgyonQ4BEjLue17/uZNhcQNxcAhG9g1aI
9u4SEbSektx5cDpjH050k3LLn3e1GjZDg/7HaJlsO0a2G8c2OQTxfHRafV9DWNwVdgQYgO4VcFtm
h0mNDSnuMSsuJZBosk3EXgDGIieHfwkJ3TsQSpktUEwSmoBPGRVD+gzER+HcuoJ8P5LzqDpdjIyG
+Uvq7tMzOp4W3iODnk7s73jDiO7MZ+9QnwHAOk+z5eK7Jb43x5I2sznZza+gpZ0tDvB575vYpxnm
OAFHLRiks44kwxR4SyacAvxBzSGWdOnH1qqpc+6rMMdwO2ElbSEOeN2EthY0HcRFdFf6dvS5Smhm
P23tmiDqUUPq/tW27eSQZfk9QoTRajBcIqivTT7quCPB1BDNhiSZ+GZQtVrCIk8OiK9HIGnr0IpW
bYNUEb6ku3Xq7rvyK33Off9E+MZx8GUF/+t7IW+tKj63WIU3QnmMgCaC32L1LTLlU5eN+arntfI2
JagJc7JbKAiep9D7ALsj9/Zk+9u26B5BL4bn3GEpK6b0XabiZ9rxhkr6pL4cDpGs3psaibHI27fc
iplrGOUlDmqJCHgkwCwjacmFjtR1vAuxFBQlIChq+8nIDfDyw11Y0dszd5A6jK1XDiu/Y+dUF/NZ
y+hL6TzA5fgRpHR2Auh+GzZj26KrpoutzEseCedGwI+ztw584ce6oqnWU/Wy+Pv1g+EzUenIht1V
i7I3qfuDr2qxCm30Xxg2SWmjiRGy92xxiNRyenXGHLOiF5N4mrTmxofyVhv5pmy999LiOqwzsSOE
3VrDMEQp1NJ8myZx32AteDYYmum4fc/HpF1FtkY3qVO1kwjz0xPkDEpoazi5NtePLoLpqYqcrya0
c8CNmrWK0adJmwC3GKlGEzssMJ/GPCegaQr+UhAQeKA1lrLInMKNKzGH6iFGpjgR7hgElHqznT4F
kQsaqGdWy6dB2iFo1yEjZM3MmRhRRdPP94hXoOw42MK9N1VNv6vdpsYEYV/vR2hXtCXBo1ClImHO
5w0XLTgD+sCZ7D+21bnJttHULx03tIKcPGicqnztR/pgl9YuChrGylPUPdBTeBEZiC8nF3s74AMU
ZkMPZOy/p32RrlwgnezmxartjHMwMa01ZI4KknbjhFhaug8u1dDRlA/aYCCWTK9J2O/9NKF1EJnZ
Ng8FbxgnO1GMif4mCUCDymgiq/UXv2z7irl7PIHOi2/unKLwT7Kc9wQ69ShiZbSz3fFhGEwq74bN
DNgdWqG1d7Fdeq+hCG/nYNksmxyc7EsR5LS3HOf52gt95rv+h9f0Dd2o5GSKAdaadcsfTh5bS8Em
dIuHfagvyki+p3aa7iBugbvNWfzKApWgSh+hVdcAizukJRPvr7F87gF6UtsMYC372TfDDWgziu6U
dItPMR+YQE4ZRNcatGcnmfUZzF1Gn940H6XTMdgAMpaRm0nfoK3EpYk++lGCFO1S0qxbjg7PYazT
hLh8kLQCBlyFE/EaA8mJWtvqECWPZYaMAf7HZ2SgqWhoDkAOQ5HAXH2EL2covP0F5BS0S0W/DXsE
O13MwFvAn71xa1xb0zQ2e64CGKAhkucTekS3djUgIbWtfKmXVgYebwtRXGwB33VHG8EqrB6SO9HX
9c5cUG07K22jJofT7u16NC4NwkdZOi6mqubXxNJL0s1EYG5GtszUECXWoj7SvgzWDij8C+g18gHn
29mw0hPxutVqnKsTiZ7tumoCtIMBGaFJ8JA2iK/FbJ3sZbwjHRYmJ29f3UwxgjPWrv42Qyc6AgR5
HRwbMdfQkpUcoATi84z2jphRxUD72xSksNlFj1GKqLN8mjiuc7G1Jb6G6dXOXKyoxjyukgplVcvl
IOSo1zPB0eBcgzVV8DekGZXRWJ9z/RRZsblZVn3FB4rBdNXGFyuO8Qbb8QPguF1loTCsphrUV7Ym
LTN4gvBLdABzYf6wzMy+Za69HeaD3eKtEHZ8Ylv4QMdkRmyhd4Vh/WKh/IrmeiHiUt0VvYYdaufr
oHXETUP2jpOAvZQFpGY39iloPf+5mCQnocuBqhgWamr4O4vFBnOW+pzjGE0Iwve+Nah2XP2Og6rj
Q2ya8yT5YyMU1XVVjFtRJ8w5RBc9TO6HFz5icajoSd2Efu9vlLa+Gx3DFL1Mj6Y3palcMrf9bhmU
ddW2DZy3oMRbigXraHToPEg7+9EZNIUSmAFJSeyMpdlWLSk0bV2/ccrRYApM/CKG897Yvb4xbYSn
hltYyNyNDxtQ9dww0+jcC0kUSAFaDzkfcLpMp1+Riov7Gak+xEGU0ksdKynhTPZwlSZ/HOOEp2mB
jJl5BujoPcmGgYhmeDXR/Art2LyoktRoiY2K/OrkmFZj8TTbxoe3sNOpbb5kwCltus+FTwCTYbdf
XN/eSeKmn9WF7LLuyrpv9rQz5RiSGFzH747hoMs69JoLauxg5m172mosDWdSS27Ichm9zlrHdl7v
ZMgmRsFqaGy95dLFaMIpj0pn3grU5UdgJdXKQileBuxOJkLTcF2ThehkJoHyLG/FZP7IAv+lmBP8
K9l1sWL4FIyXeMzePbPVuxmo4bkeHY95lzDXbmyUCHLqH4N2dkuZsSobOW8m15lP4N2RcrBvKclN
3w5mcMtCl5w8yyfhvCpobnjmc+XX1Ib5KJB6YoqT/RsXr/ghHbuJ6CP/yVOhvwnmANV/3b54RbF2
p9pZj2QnncLSfnI61r/CdJo1kOydEgYZtIpxGvanwMtyrnP0eEbWvmIk3zlMB3ebN86xAd+9VygP
7EwRW0QmWOTh5LSDglUoB9znsksy4hKfPKXeAIqKd9k5CKePVyKsVimg573N3uIYls5nnAtAukl1
PxuYOsGDjVs/p9qbPRwvecFG3nE3biK3QW1sh6ljZukX3cX+0AhPchb+FRUhJCg2e7lqmToE3+yC
fNbZRqQ/MM+Ikh9NVap7j3Y0VcN04w4k8yC+y7H64Xlxpo2sxC+gezvtei6Vm7hTffMV0njblA1a
CV3Z885HiTFXNOvrgG330rUvCY/chspOb3QUqr0Opou3ACsDxYxUBhMbuZrNAcytllhfNAiTxYph
0r8KSRVCyjqKler79zAUrwkZbOsMfPU6qoo3a5rzvSXTU7CEaE4a+6HdLyLLrlvnEz5+oVlIS5Nm
s93eN8IDxRBC9VJhJLft9170pwb0386aNaYOt4FX0PYtFyvRrgcTL49RzO1axgWzfah6NyNXuFUC
KRVOv6E2tcW7Kkbj0+3lo93m8t0XaKzIKP+euIRJduJiNe6Za+295pN9rQJAlAb0wQjC5zFpOQfz
zNkmxdtIVbwPGjgyAjUD2Q4aI3+C9D3XLP4dtiwuJOMN9QjXZ7f+zMKCDanpIS8uF/LOf/9lNDUP
ulsMVUtW3ujLMrm7Pj2slTcxqF6KiEFPawr/v4XiLc/8fTevXZgI1/t/fHn99v/28T9+x/Lt89Dw
un7fVx4TRg37T//iVxJR49m84uXm+tX1hozigkAyfK2/716/uv7b9dHfT/6Xf/uXu9fnBdBmquHT
bILNlGIV9vMxJ54N3CL+Jl7jH19e//V6f7ZHHhI5tA/LL5+oT8rj9YajC8ft7/tiDv5231l8tvho
4jeVz3KfzmLlC6O1Vg6tTLj9EA5jT3QHArlvsmry9sFI0JTnMT3Nh1qSxBbJ4xwF3tr32NJc7xI+
8OcD6fIU5TpMHoS9//0N16dd7wqaQjtXR6frP8XScY6j5eFk643Uwb8Mt+f6vOsj15syb/jlFJ1Q
nW2M226BoQsInjxeHyZUSB5K63NyLIlg2B9wtxIMuo6hiJ3YOEDZWmhFqmaYH2Rci+uK6a+TdE9d
woBmaKZmBQi5O15vrLFDEBGVzYy+cUYhAnVGld3XKNBaFB75RXFixqeUC7jTMDGL2pZxoRCrFNjY
Pl4oTskCiiquB/hy9/pvea6RbveqafZNCK7fhJOP2I+HiY81501QFT8zTVf+9/eR+8UFderdI4Bm
sgeuP+H6s6tQLOQRMZz4c+Ld79/3x2+5/tg/nnN9aOyYpJi6wBX69xeV/v2VXZ99feAffvb/+PDv
n1B5Sbvz+/bw+7n/8DvJON/HaXPKTDbAMLNY/rwckIL0k3UU+k/aQbhomfjs1NSdU1rP4KSgZwxe
wTBMxLQuf6SOWe9VHTAVKKODglp9cInXPQtA27pNmeN34X6Ihk3SwdsO0a3UJSgvECvrwBc/iFn+
5Tqknww1g/gmY6vfsHOh4pRU2ZAKhOvSE2NmaQVUnn5hjxBgYBABbt4FzD4EFPtNS0ryNvWf2YCV
l1SzpPkkNHWmASu4S4M1IWk1ZiWG9UPRIPz0qEWcEahBC8OjyH8OYSyImUYDxV5g3afEC9GiW2OX
R13kls+dywChjiCDmCgpBrpkazbdzLs7/Ipx5oSHejSfLFXcsb1tCREyECLEyR6mY7kfXJO8mQIG
j0ldZgQxcioPP1fZ32cmhNA6DvrLaDJY6plgmjZjun5Rg2ehfxxKqI1BimmL1GOST+Zq5tQCiqPQ
KsP9mBBKepVo7ktmi0FyFwWAmPPZR0Jjdl8yTL3NnNRqbfnmqYx0j/w0QIzeBsfQwwBiKP9biqyy
Yw6yDsMYB1GPoqcgeXgWP/qeiNumaD8MtQUPD4gYcCA+qPS+rSm2E1mhoY7w6waoQS2GaydHflfS
/mGlPebZlmaaM5l76aIdj+C6r8q7IUVuqLL6Gy6D/Mb34Jw0XRje1B59UjOFgJmY7QyQg/WBVJHx
UCtqh5AZbNrFzUlpcWFO0Azdc22wLzapTLsChgn5TyuGwRedmmdNUjT6sZ6caq+8FZ1NoroM7oTl
fBT10rfl5YAxxXuWWeJGJD3IwAJjTBoUv1QWn7JAYxwPa3EbFfTQuJzBFIoF70lmXUIoI7axpDa1
tANqJDBTFVqrIjXfjM7+6aakwoWYK/jWW9oBnDDRfA+5+GlwG5Dqxt4K2axB9me0K5W/V/Boapoh
R+EYE66pND2YHlVQ4YuTCp5SZ5APXWb9khYu/jh7gWmMgswt0O067wPJZWu/m79Fe0HU78qYrWTv
pIuu1+0+GQYuhZ8WG4LIetDqmPjsPttUCauanZszwxX2rHbBSBsJbFsoY80Yi0yJVH2GQxO9lrS3
gsAn9FTH21oDbgvo626DPDgaaXygmfliEUlzqHmHhG8LWp2lfDHL7pwRmcTHyyLq5BpbnSP3gx15
+64Kbtsobo6OU7COlPmRlsCtgQlrbIf3Omu+GxWvIK8QwebBQ1Wa9200Uvrxfg9iQyBycmP305eZ
uuK2ifEJWC0tPBGZqGnQYaUxMvBEBm9RjKh6LgyYOlHOphMPcBcFt+VMyqDB+QE9QnxSrqGoMA6F
j8E37E8OCjuNsadtQCqxnG9tDY2vEnmIpjavP3KXtkELIXFNeqV566BvM2ntIX5J262aHf2Udw0q
wwShDO8tAuYuEhf29AD8TES3U3HqVBzeq55rcshYyCGJYjva5ndCmAzUMAX6Syt9mRyySNuUMtyM
CJ4bouCzo4XWmxIkhoW8a+x5XXWf3MddBT5wtnHPBj1n9zgMyGKmG3+gMyVDRFODDrZyHq1NpTr9
3BNrXVr6uW5bA21p9NOyezDuNAu2nUTzO5qWyR6eH8qUGI1LvzgRte+vGjzTWZt38E4SayOGO16i
tbZaQoWantaHM7Y1cc+M1YMGJew4laci1MRsuqhJEXLsZiHkRieYKqAB5SlKY7eVOdx2wEJSRHdl
xk40GhcSAtO7bZB43aELjTu45+mOYdVLP2eYmoYHTcrMyrpygSsTe6EROkft9Z8JpFQabcXXmIAk
1E1UsEszXkHUtrzrDR4kCSmz7qaTQSbtfuwVwQE9LfzSpsFjqwUDWmC2qMensbPQgzsx3WIBl7ki
igRxTSbD/HYRmXHkqnKIz2lFulyT52f6pHfCuArQY/LXEyIKplo1u75D/6/HOT0umNqtP7cXJ4yB
01RDQBthfIcbzLhwHO9S+vZHTdxFk5MLYY2JjWm49A/GmL5rBK9qHN8zl2G64Sa3/SzQR09YLVwL
C5PR2KuQxPbtNEznvkmyY72ddP6QVSZrauH/qIqWZn6HxddtXlPPiNHMVE8uQ61ijqGIulyZc6G+
3OVUdS1GOPDZG80JRM+O3d48fgRGfdHGVAHN4a9PcLybBpZsL8eCXEfPpt9KE6muXx/Q5eQ1QoQg
P/LjSDUjcHHNmBkb1PJv1wdmDzZerZznsu3Ckx/JtziDbJg0Rn/sF4INWZI9yM8UM0VYvEQiio5R
Dg1+csa3SACqaAt7Oprs9pCXcNMQhLCROXKCZIl5ToHOH2pYydbSPQxaazcuNYChqAtq6kivLc2d
sUA+rzfW37+63v3jJS7f0MYxgznoyLzwobPYzo3LK/e0+Swgpx8tpY21h7ccXeS3fOxOFdlzO7aP
Mw2niWxsz/L4kkF6eVNCTF6bvgBA0vi7AiZi3rzbIdp/00fned3SX28cj0PBWm6udyPh0UGnYFs7
HTmwafA9dPpx/uNF2W2r5003tQ/RcoSnDteDLknnG5ezheKSIqK2QJeUy831q3/5t8HzuW66GIwa
K6E5uVROQlRsaUO7R32ZykvY9xR0xfJZ/r5plz1qH8twZTBxXjk1w869uZBZr4jUMA2pWQpjNy7x
vMNykyiJlOl6P16grHNNN8bP7L17TTqdFXHlVzJr3jwOnUdYpYJYRHDDcJwzhLyiq7OVNvRCqgIW
e+wrXGdNKW8jgPE7RGDWcepL+3j9qjGEday0W9LMoBUbLozY2iZKYnAlJQf3rq/h+pVLqbt2HSRc
UXyuZP0n7R8d+xC5wUHW0EysFNEvoWGY4DPTmQ6R/chYpDwWplfvosQDyta+z5p9HrVevmJsUPMR
lsY6CAWWHdXax8oy7WNrJ8265xpKMhTqA2WxVC7oZFiXviqgBUC8yYgkyioEpRXTuql1iLIZqGWY
Y95XQRDvzFxxOPmUvJsuFr/0Usdcb/rlK1MHiOlnm8bQ3zC5qoi9dZPREGkarzgVg4l9SXBBg+pV
LaHhSYzCmRv6q3DPZ3M3Mh89zsvN9f2/3iVZZ5flNHN4u0MAestnwM7tzxt/hKHioRVYzb5AgZtR
EFkRaXj0b8sexUvNhtdfQMK/D8Dr3SnBU15Oc0C6nvdk2/q9qvDUDfOilUzmpN1GxvhhY49n3VcH
PVanf8+doY2cTowXCxjh7B9o7gDfDLny0rMGPpnuynSTbhTuMOP7/BVRQJA7jbwKO8sbGonn+kM8
lydGUwYiVZTay14Q5nLChniFo0mdo5f5HbzY13jHxCJ4iUhevfF2aoJwusp/AVFcTspxR9uTCWKF
L4lRwHRjOxuGINCtofujEujeigU4BoJky6I+P8GTbjSgV+IodlAdo2FvPM533WfJ3QnZ4I2DGALE
ETPAd4vT11wjzOne+FUuszjkX82N8YgZjSFhjhsc4Y17jj9MqhjsqT7fNCNnwG8sCM+86Uj5wuw+
7nCEWM42kp+IYcDbVoBGn833BwBWG/LWGMfdYDNGaPEs6JQS34NPbAFNeefpM7y3zqjTABds8MdC
JMgYvX5VXM6ylfvkfsmL9SS+28fgiX48e70WO5YNe/cmiM7sGVhWrPfk23QXfI14w79pGNjdLjyb
8cHBwN+vSGuULoXk1qnXgikWcvIz8Nm5oui+Kd84DnDAz0wnmBqds1PygeOyWhXBhsy8sMFRgCMW
vQXGXgAPvbipY0ZYK+RxgKL0PTsx1g0k8f7DGbXFbvwI6xv5+NPvtt2EVP484fP2ai6Ge6fe++pJ
ZLt/wLX/CUX/t6LP78u46Nq//oXIm7/8G/vCKSyLw9df/4LwxJAG2wlCw5CmmlK6PP754zFGOvPX
v5j/XtWjTjLbxKhpHCuBZGWT/hKncp9+9MfwEcpphm5hSzZ0rNZTvqOtqM7e7fzJEcK+Fo1etrBd
JndtbpuAbdOBbHkcD0m4i7zDkoWH36+Cobq2xU74FjN29g07C8nfG0QTlIGv8y/oftt8m79D4bjF
A7qvXoeH5DF/rl6JUcH6t25+JkeItW/ZDweDy264ZEeu/egwDQ5YjPV7ezcxkdipBxYztAZ7ZDPY
qZFP49u3MTZNO0uvnDVnxwrMG8rS2cEd1b2qWzDMI93sszts/H77sxm+3Of8DI43+oUxAUOD+oUD
Ss4r90SVtgaY9p58IIY0vuhbI3/VTwwWnms+dKw2sIp5hLMaXgP5rHukZAcMs8FZEucCWO4mekRs
Vn9DYuFdyi0xe1u8uvSGM96/I5KodxWzyd5nH2j1t+LBfoWCufU34c/5w8XYbe/i52zhNFpvnr2J
z/3B2Ec754Iv1PneVivsUxus990DGEAEz/k3sjhmXC8omzbInTFHcp4q3AAfyWYVHwoJrvWGM2y6
WxAAz7ax+gmYLFYbdgfrbhWv98AsgX0ywY4wEJ76xXhxwqcATn1jPjKsNCN2Omda5NDFF3oDhy0y
vsu0ZpexFvUeIsOBPzHc2vfmV54f6v34gxKcl8oFfCeP9ft08t+pK3fs3LbszfcCx9B6AS1c3uV3
lIQoRDfHZOdt/pcjf4H7/5cD37UM03GV6/uW888HPiD7FkWXpS+WN1zwLEXrZY3h8HpR/pu1KEzJ
9FoX37HNoGzCaPSCI6ldiN+LVvl/eTEEIfyXF2M6DopnwyH74F/PQpl0o9v4g77EFr1C/u+MQ1Rs
Jt4iEG04bLh+rPHZEe1JXRXeVWRcMcDFZvmCfyS+u76c/1NMxXOZ898/p1Jc0xV+R1bcxp9N2Za/
uv/ns/4/yruwSIEgI+J/zru4jYviZ1t2P/4x8+LP7/oz88Lz/8PxbFtJ6fi26ToGC+qfmRf+Ennh
+QbzIcOWpnT5Xb9TL2zPsaVypEWmM6vxX/7tb6kX9n845DpLH9mrJ31+8v8l9YJf8y+Hmm9ykFks
92zdTIOq/p+PeztK/bxDbH6i9VBGbHoqRSAPdCcG8kSKel1wcisaRcEYoWSv2F95NmTsPlLPdWLl
4S9l2lp+GZFbihfcDLX3qquma3+RQZaVP2ZlD+KL0NOgYXfUNsfZniHhjNXATLr2PBdVTTkqkazL
ys2ww0o1WWtDtu1rbBVDusHwEvX7se5qkLFhY2K897Ih+JRRP0IHc63QOlXRAE1GeDYzSC1QFw+l
6ACtGf0YnXs6pOWJ/h8OAcOLpuou7OvA3rmZJy1E1gPdB/4Scq8NlMTfDc9D09gRYu2yB5VuyYxJ
MkCti9CJkf6JzvxJlCAGfFr0EyjFCHEahKqxI7IocJiYuXHfuucp62lXoO9zrFFsdJf5bctvSyaj
hRQiKUrzJJOx+SMfOqJvIpMAOzQ1GZeLmjoyOeiI/KxdEDmPDu0zRPAz/c+SvCN86ZPFtbkpg/TD
anWPoNPxs+i2C4c8ZryiAqpsAwdQvsvnaBxvkPr4wXuRUwRx6V5ksa202axMMaRSX4/EhA1+voif
maL49/0cKf1iaw8R2Ti7AKITh6Fr6OsMvdQ4t7R6aqJBk6ahsu2kI/lR0u6+u1EKAsD2dXBBDFWu
LCuwnwsTdktsyiLc1IkCQNsXRumt+LXWMXUs56FwM5x7plETSVDRUiL5oA7US0+ond4WQ9WND36P
IHYVCWKUoaFNBgychj8VgyviH3h5reVUG2dGsHA/j2SFQP6aWBibuq1cnDoWcmiUnOW0jfpoZp8S
C/JS/awW3i+pNNhN4SMlq26QmrC1zktmYTcqbhR1wxDTaj/loWvjdLZcQIkOOg8PUjQjYbYtfqvV
zWApx9slTK4kSNKMxlFgtHl4Cat+AjQYt8g9XcttjQtKYvMpcSoLy3sqdX3L0D8MbwXiA/VaSLZE
+6n2PQ+lsSRIZ4XUtp+RDhoVnwq84LTVF1f3uCemmuw0a4iP6RyKNzRg09OgbPvRbFrcwwGdaYYZ
+t5QU3jmDOB630l5Z1YGzHMcDvFX5ljsoRuqWl1AN5aWjj/qwQ13BGJLduReBXjCCTb+MmKxKnCB
CkHGZvbckkm7UcCnzzr75DRmfRuHtQEWsrDvBKO/tU9m23PWuNZOx155yhHbnMfISHc+uh3IxIrp
U+2QyYw28MkldAXDjKTpmUDPCXvbOhhBKF+NqcZAGfmxvLRA7mnMTj/6Nmsujhich7LXwYMeZnrZ
plk8VMWAZs8iV5C0mfbBK8P+Y8gIVe6N2H6KUkQO9MtUdOtlI0/MavA2ozbfcmZPe7tOwKBOnCro
XdKt7TMFSb2EnKjcK4J9G4fpXvjgURvhhuewDPDI11jGHjNWyLtmTorvxegkm7r3w3vXbRTG0CRA
x6M6VNN0fUkaa/Z0adu901fFg2+zusSqa25tDkV4He28dTAR3Q9OgF2NME1+VMm+N666e/wQPVMN
MW0zlQx3c0IyGGqJjLXBJV5Bxs49Ri220jJy8guxY8U6ShLjF6qK4qnp8/ZiIikGr2JydbrpjRy8
VzuLb0Y1t7fdoGCPEpmMuteI0uo+QqDx4GM63KI0w9lu56SU2D6G2qGCX4NJBvbgALGPoUKHvZnT
vDe78XF2a+AggU1DDlEDO5apwlUZWt7KyrTPnJEdqtdKukd5jXc07kkj0nIuPnvTSjhCKGzppkXA
zhsXLIRsL2UdYSfi89lbcSUPQZ6OxO90FF9pIrZVZNvHGiXnPs0YxXi5Nd4KRFVcrWhpeV3Y872+
WheBVJ+NRtKTzpRQhp1MCFJQ4SvLxnLrlS6prn5NL8BtLmiqrLWequglaLPpNqKRtLEs1Ck0dSme
iVLc+DgMj9KjsRwJ8lfUiCgHmx1cgdhRt1k+ea9e2ye70UvkqYtGkjDSwbiqKh4CAj8vvAeKJblg
H53qEhS4ATuMpFYXF+1sbfzAs3ZTU1NBWpDWjRwfWkEIzpaBSXGorXJam27QXdRU4cHLpv5IrifM
1kySzcS6uRlRlxAEMpj7mSz3294Mh+1kY4fnguDR33KCrROSp1JX4CwC7C633dRYX1mom4tMkI5U
CnoEyrR85xlIA6uUVp7IZ3zJOBkOIqVjnMwgY5Aa1RtbAWNxJ8CZkdByX+R9sUV5bZ4FJqMDMy3/
m1K5+5I2nnUnAtUDxAnVTvsJ+tLuP6k7r+XGlTTrPhEm4M3lT9A7Ud7cIKSSCt57PP0spHoONdV9
JqYv/ouJqEDBEaRIIIHMb++1G33vSTGE+glqcIdUd4XyMnALIxjXjPHbvwNd9gl4luO1NEnVnW2P
MBKNVkGPWkPC7JRy6VNNWMYTdc2UgNtFSpAv5q6pWkZd298QwgeeqE27s0LLsZm8KF4lJJ6604Cs
MtK1hHgEK1ul8tSuGdaPYM9p4bANfa1z6RVHDAYWoNydJFymCqW8gCHW5eCgj9LyidOh7XCdTkk/
oY4yk/mGK69Ky4EuZXb5ylBM7C1Rj2llwsxsNQlRfE5Urahb2G6qz1CjtKqXA/K0pR1W1ZqwJgzM
GZ3MIpLbTdCn8w2kzw8j97ul4kPfw/TFWZoSupMMHuSuaAKL2xsMoETETLpFJSfHcGzbO0jrEonw
E6ZoJTd3zRg2a8kY+NnLCeJxRTNTa460tRgNXxkO8RlhZrabKTY74mLwlr7nFQDdSO7wPeSDBsFt
aJH/SWUR3HZmUmAjwiy08Oy6ei4QfFN/wuCgJ1HPMIeuq9Yy8vteXddxXXunIdQbBSuCn7TrQMEK
sh2UoZ+ONl9S4g7lZDYP+DeLgKGDtqISVxX9iZs6xBlNCXiIQ4gF+Swt1TZcR7qjoKzOqm4kapq+
fUsy4bElD/nDnzqsQ9ny/0sv6P9Q/0ZxdHoDf9+9+X9VOOXZf+vcfL/kH30bRSacT6fHTBwxA/Wa
Tp/5rzw//T9sutKyYXEi08e59m00i0Q/9Aq2TDyaYjJO/FffRlP+Q1OxsjuWZiv0cOx/p2ujmNo/
9W0Yx9IUnpbo1tOd1v4YzEpLEkKH2OyPJL+3q7CcRUjzhOg6kuCwnu7ViauBCGjk1JJc8VBCD8Wj
QvCPuXmRfOXnrDH9NfI5cEwizM7DefUdawcSI61BJX8Hv80D2t+Ra7MQ5jrITWAxOh2xRSpjYtJw
+csDmFs/Hx+CvGOQVqS3yfgVqxdZnY5q0HhrUd24ThR6HDHeXUoeKCaY7fT0mTPdWrVzdYMx/Gwf
WA1VH1NIeYySfoOvEHelO4BhxEQtm2Gi8SMVEGPLf82qifMrjLH9+3UWwwyaN6Pv7v+xJylniEGS
OBrnRpX6gBrxuCe+MXtMym1M3GZkmx1Mgflb/N7cl+mhRkknk65Bkp0xeqjITIom10U8+oyaZbS6
BO8t4rxp9hlPQTKZMsz6/Zy7KGbFRMIcCrav1GXXy1oeN3Nqs0KDd50o5vzn+0IMGM+/BgIUoHmU
55ciqCGYR/StLsLfZc/FsoXhC3vrvFrscN2rr9Qno9cYryeOcj2W5d04cmJQTK33Yk75ay5sNYyE
f2yWwwEiGSakdC0NyoNnt7DWmoIvSewoltVu/iJ/bLoe/ccxM23+akfsKfg+UjCV8+e4vnvxvfmv
leIY3+8kZq97ihemxaYYqSTGUqzuOzKuv+ckvVH3mpHQLRSzYrOYlFPyZuvEfV9Xibl0PoCYM0oJ
22Yefe9xXX99gVFTjcuLTSop+X7IbL752q+Yfs+L1deJNZ8r39vFyn+5/ONQYjYs+2gdG9rD9SVi
7vs4fx7ix/v+02zkfGppD6D5+mH/PFJi8iCi0O1zf7z6X7/T/+6drx/6x9/949jX7WJOTH5s/jEr
NoUm0B490dYoFemHz/Ek19NbzP3tuu/r4s/NGLez7R8rRf6JuKIIpCd48Y93KOq8klfSRCD4Qq8G
k1F+D4YxV5p4zXXvPw4rNpjTbTA/9dsTp0Iy11/FnDKHYl4X/1iX69AHFhBPKCD/OSt2FZvEnJiI
A4lDXhcNUd0Vy6k4hpjF9MiR/+d3FzuKiXgbUsAf0BRC/J0/jxqXZvciZrso6GTGtahbyr210eYA
U9MAizJ+1xBbzAhipZjYCT0u93uT2EusbUL6Tq5FTXpRlxGsqkaKuoPYNMmRCWVtPqqMACS/+XEY
FSc2Y28KsneIIQk1V/ZqJB7sogPuII/aVG4sxwTEloRZqDCHj7DSX72paDBRVIssSFX4fvAtk9mZ
2wwD3rdPICIu3mNgTxKgk7FANNjb4aFI8mKFrRnhGHkm6V6z/F/a1EG1574DrZ1gEK8qrdWPT/n9
Z4w6ZYgxJLGiFVLWuR3vRP1+XvzbdfVfW793mV/Rza/920VHaGH/OPT/4jDo9Qjt1KE1z2/piJut
eKfvWbFWHAapBfd98QZ/+0lSOdwH0UhH8MenqUmNK9TxrhB3MnlWaQt9tphr5r/suu7Pfa6br/tc
1xXlrGK/Lv+rw6pCtC5efT3Ev/c24rDXd7keRqxzovgVSVW2Hx2eF4b51qXOd1MxJ9aJRe7gFyWS
Z+oXe4j1XVDDAvgxKzZh4eMOKV7zxxHFYirukGLz957iRdN8UDH3vf26/H3MQIeGJRlYwxVIN1Yu
nQ21MA6K/IYJIz0EU3rMe0LGlBQcAP2iYVPLPToGnkgBpNTL3I4JOfE04J36bK8Mig/cMNPSHok5
4/5M/EbASABaD2czi7Jqx0Hv0RANU8idG8f2m6b7JKUwwle/mZK9A2WS7hiVJc/Ow6KsW3cjqiIy
+iT0oXX5K6Lfs+z4JlahdrZNf7r4pbepi8EGKwleJAnLB5kxPCyC9UsSSr8Y4Ao3o4IxLJ/QzfTA
kiNyS33juXYyZ+OEjrMy6O8ZMVXFloGehEJql1CUN8Fw1GXwK/Zyj0diKq41gC/D61eBHq/TYqhX
HWCcdWbp2yIuL54U/o4zYGz0OMAtmOaRLgKm0B7VZR3H72MCY93ADXAIeSJf2qa1T1T5OdViiDdh
cZSJPM15dl+OpnXf9XmEzGXtBAjJGDV2VtgCAMM3ILa7PrwzFYYgTR/G9nuX5XDm2jzgl5SR50Mz
Oob99JIn4bvVTBpsnFe5vm/94lLq0NXKbZ5iRy6suZ3DwzphacMJ2CG2ZRBiadjYF1oPXKqF25Ds
KDPZlmbL2auiwNQayPStnb/l/UAWUEPNN8096H+Bdqtqn0nnoPbxgu4xsayFHQfjXYogIgvLV8Pw
hmVrwyEfb/3U30dqcYiK4XeRKsibSirpRlG2/BZFs1aaesYqox/xsiCkU8/WeKxOuMehrtColrKW
rXXqgCmD04BpodBbpfMrUiBPqrWKTgIjIsYZf2k4OZJBS33tgltcxQQ1hSFMc4LEl0XRbBRP3ugI
9VaaayYoyCOkMOs25M8yJ9zKPcTnQI1uuraYbtsX+x7jcbexwhGnZy19ScEWmXWxTgL5KXemfFNR
Akp8VI6M9lwwu5HKuPaNwiKBBVVPYxBhpIDE6YpghuuDK25mJ0ima6j2k3pXRrCkwyiEWWkjnA3g
UIHasAhn9Ve9kZZbzWnI5Wp/o2kbllo5G0Xjmw6j12oca+PGUA4BqL/Y8c6F1hBb4HvuyLAOwymf
jOp6a6z06yQtUB/kYCubVtk7dfE7K/WL0XoKKQ+cDqug8kn4ncJi48SXMsJZYwA0IqqQUix6sRSd
MlKo1AtDiNezTCChZ6Pj1F7YPvyCblLuigm5tq6YHMeDFBr1r8003JqNOaO6IIC0KqHU8ysYhwyA
JMKNzutL5vnFq21Aq1dQd1oQdLg+6jiFOEPgaR1Fty1P+6hlEvtAyaafaR6LWEYLQq17X+ajclCj
yHP5ewjA9ZVfg4ElzevRpBj+WFyGzNyNA+yRKnHgBthIa4ekvS24qkCFph13+xxylhKmF/zBhIFo
js6Im/04ESy/gtU0SymIWrc0H9aAoT+o7VAeS/wwkBTs7TTRZw2xw41VAYAzN+iQ8Qhdxn59km1y
WANjM2jJZejp/nUx/rocZXYgMZxYTeO26+N8x9jQomuptjd+Va8K2ApT1L3rFKUXQ58hdObCd3MJ
PhUDzDDTIOxJHhRVfJ1qTDQMJ+ojvjpcCY2mH70SqbAzvmk8jJgaFByMnIkr2TmtWzWPUHeVsfIx
eNZ6uVbsQ8zZuDOwoLcGfBmDJsGg/OUGbfKcy6MLjoB8az7ZUtPrU9lTMjS7pmRQXZ5RyUoGVHx4
aZqODC9QlAU/7gKp39fUeV9ZHpxC4uvMaLj3svJSe4XBELZzSKQSV7dCjC8PaRK2yuYhVyVOCg/h
jSwlwabRtPtOU/TlFDo7Kg0zdHQYLz1qhgW1hU0X0+gGQRKvm9SwIRjDsDOtYt14QBrzdNr4CXGz
5XD2NPOFoVPAvzHhG6kD+iqfXpdjpt6VVvHE1UekWgWdo3dkMn5YahzsrD1BZWMM98Kf/ENE/utA
NuNCHrPOHVL/MeQy3bTau5ITzNs3A66pkpRsBp7uB89BUNgFILGof3YREigFA23sKw9Ki56zcbqj
bLw5iZdhyA62TgNYIPWwkCtVeq9BG4Gvj6NSyvBiBZRDTKcx7sG1dx35Pe2NWZbSoecC40oDNh2h
e7OB5JfzuHmdOgd1hIBC5d1e+eZtNw3KMiy4JnuvxkxRSupugA3cNudyiKsl2t/5kbW1Fz5J9XHz
XPEU5XJrlD2au6aJ3+gg5MSG1CSnO2RhedDnDbOIl3qsERRbRdQkK31XAZ5qMX9cYjQyY6RHt7Fv
LGntILmPo34Ic+zqXHgwNhCG9bhMXD2MTkiAwcXh/u7mQCtL34yd9zSZZEvpg/M0qiRr6wnRabCw
XEbR36vWOHQq3t0+JpIqi82vtEoggwxj6HKlANyiJ4A+VL3PBsri0JgqRsUPqokFAGks0rzBQUwb
lNTflRCSrKm+ljYj/U5F0dWyWVUVsr0dLYmiaZZDEyMveep4ImrNkDFm83HoxrWppFibB8xRoPQT
n1/YqlFpBc50LG29obdeP2StXlHGpYwHWorqFbw6RnTRBiih59b2bLtHdUe55Ka6w7o+nOEJra1o
aPY514YVUyOmIQFJ3713LbojTx+Woeld0Mcj//NVcESxDKuyyVYV4xV9HI7bsNVBRkThE7CuZD9F
0tlq9Q+9g9SjTP4elcB8ZjAErmJhnkbznFdI7fRwQhQ9Hr35my6U7pxn+G/HgpavJySigJMHCsFe
aHb4WSghQcs6Dwp1mJDgJOs5CKI5EkdyJFftik0bZQ82A0Qt7fHe9J11UCv9KYtCImsNtV3pfXZu
A5kMWK0gqljO72ueHEqMucumaS6OVlYLv5sB82pxY5jqk1rJh9zbDGYLjZeyOCCsol62hC+U8X2L
zYid+Nm028EgFXNK/WOodh9Fz1vJkb3OZPxOFCz3VeeVR0UN7vDSdZyjzbqPgs94eDJ7dJTq8Dvp
EV6WlsTgu6/s6qwH0qoj8Yz0tF2lZg0B/rc20oDI0IjIDtUfbScgbVEOzl5ngyqwJWUBwQLjI6Zu
ol4ItQ3jDFcOj9AyUHbq69nKlPV6i50ngayDHVrbtQEJ7W18tHhHVGxVhKgA9o1eajKmq2E9gQ/Y
0satUsXxTmYW3dl696u1Qk4AFFuhzRcXkPoWtbgtDKc9lAHoXa9EyFdss2QMdw6gOR/nodErh8aZ
Mp7nSzeB+1uoONecvNA2dB8Qp771eand1MrcdCZZvDEHyj1t9ws8F41J4PKNewRx2Q/4bAu6dZsc
eNfo60TOO+ndoGeIHjPkd5p8p/YpOHs5uzfa9tOHYeDKBUh3K3hJIhzJ9hCoYBAIHwzVdhtATZxK
pKl5EAUHGadNzDD0MEmA3hTSsyjy0hiaqygujtwHedwybb5uCBdt7jjADDhvdaz1ulbrm7J0oHnW
aEHKnvw/+Y3625sEBg8hPUlHWn6XOjZpSQ309czwIUKRZiursD5kD/AStolpJXfqDVTIS+JzMw40
adfGVnQqoo4Ikk8qfueqV02s9RZ6Y+SkPG8PMWPdU/Q1worESYwkU3eMYGUbE+foHLNi6YyYJAQY
NNgoexvmF0CTllhAhYsPWhMsC55MbhW1x33uqWep4Bh5UzHS7UEQiyRTW3TU3huFxCwsomQJyfEh
bGA4WNW06v3x5FWBvM785DloJ3+TVRBlWvo/KuMVj01+QJMSkyjNCeYoZOElPcMdQzMh9gve2zF8
kCn0UVbuf6uNcrQwBu+Usftt+o8Mx8frvh5/9+mgPRmzmCrGmsCDJbypXrGIPcjr9mQuI0V1tr7u
HaTaPxYN9HSnBd1qS6fU6T+csY5PjByRLKfpe2WoTzUuMbea/J3PqPCWMfp3I0fF0jcTtlIZ+6o3
bSyn/SpsvF0A8gI5/NWpsE1KHTIU3FWdeId2h1zjs0o9Z10Ow8Emdy8s1ZBqMjeFwnJ+4Y4D4QSI
vXJOhlVvdLKhbIfYmNrzb2HrPuUqiVCK/ajXlAc7OslkvY4PlVfyq7aPig+UTvE6+F1yfO7k+kgr
HUL/ZOiuilaJmj/luvoe5P1RQjQ+QtbEDYpbLQ6ncy4Bg4gbBayMqqubyuEnI+e0amLpImOPuxRT
mVxKDJuSY4E4mlf1Q7erhiQ+fa8DSYosJe9Rlfz1Kh+AyjKthmBdzOvEhm7S3gEYDPh8iYMJpvu6
vK8TlDK90m/wXaH6zPpg0U9xh28xivgg/qNUdL4ERmciKK3Fo9Y1w2IA+6JzVTFEcO6Uwb9t5smY
eLdV79pZmpPC1BsXMWE4cibpTDyJAm34XpcB1oDliU9N/mtdO8HAVfVQ3ZTQrHMbG2g6Tyi3O4VV
XrgoVJr8ploPqapepnnC0GyxtUeILmIRzLN2iSorvOmxGYhV1/W1qT+HPP7uxSpbAv+fFMO0TIEs
r677aqqn7mqfRDixy48NGlA0Hl+uawwVX2w4oi8Xbyw2eCiVeBrTlnROyYufP6TYGMZyBtl8vBer
jLRA/k4aa+8H0S1jhTlm7EujKOFtXw7kS5UElinaSR6j5DgMhn4RE3uarciNaayv65KxyzZeDU0i
lql5kw7gaUdNwn1kIKrBNWN8v7Yl9H1CNrcaA8Igs8zGaeElkD0nAxDS93KVTyXaOrQdhdgeFIbK
k9FwgVxzM2EeImi67Ll2Wv3iOLF0Y4QHf17Q6N58T+havbZRMGH/SniHxAecMWQaN4e/9hviztkC
bJ4TWnmtJefmwU/DCyzS9lwg8vg+o6aCGPAhILopSeubnKevW12y/Vs1yu8LuJ4HsZuYmGWuUonP
iq1YFPsqNkp7o+yJF5xfJdapI1YNKY9PSTsMriP7ziXJNOfix3xgTWvffAyRF7FetdLuxkTWjbkR
T6jYzWvHXWGpwUnsQS/wIoeKxrAN51+OwABjr2NeMKNalyIjuFMJQJDSx7IuYoPSRPVOLgAciUWx
Afi5fi6T0tWiuEF76QTNuk41TDXhyJNbZxyv+wYlbhMnrq1NopbR2h5RQUySR7pLZthL7NsxkhQP
IIiFGAYhF6NvcIrC23ae6E3d7BhTIjp4GOTFv68P+D9U/Nd0U6Ue/vfV/8fmPfipa/7HC37W/rGL
UK03FUTKf9T+ZVNWHUORdQcFOwX+/9I1q/8hK6o5K54dU3HQV19r/7MsQJY12VB4yrQV9d/SNauG
/U9OFgTXmqyhadN01TH/LP7nZR4G+WiPJ1NhfBS7JvUOay6z/Jg1rRlU34Vtuf+e/XMHPdlomGdb
buvxlLq5NV3CgH507eTNJrPokJq989TliK/aXD/6Ywl+E15hYEG4qlpiKCup38O5nBPJpt9DLoWk
GEyVq4xjiAAxjtb0LUxKriDyTKRbrlapBBtb/jmdQPsDInoNpOklUCJrgc8/3BY6hf+YJ2U1bbHJ
WIzCOLpSbxA0UtVpYyKBvmtD859qp06W34g/ilqmPd2LWT2dku5gc69cdh7MKQyqYLrFpnAuPn1/
FT8OIzb9+JbEXmIlMo9NOFeyaO4oagk/pCJKXWLWm+tfOoUwY66BiVViEs8FPXmu5f2rdbootokt
iSjBiVlEn0gTxCvFsnj5dVGsu75NJl4olv9p9n9+d3Gg63H9uQpJMWrYNT2qCHkupYq5bl4Uc9cN
dTzX0/77fgxxInL44yXXw4iXiEW0EHAYQkI5/9XO+Acm2DvzsX8c8XuteLnhW7yPmAW8wT0q+P6w
f3ym6/uJY/3xVmIxmE8K6BM48//6e4pB59sXy0B60NziCGdgfGSgJhPTcK609XrE2Slmk9nOaaYl
1doq34hV3ztm84brLt/HEHt/7zRvvi7+2ByL+hhdd7hIYlbs9cfhxOLfbxZv8eNTwm8mbQm5b88d
NivpPlDQE8IRsWcpSntOLxUIlBUozGJZyE3ETmJ3sTjNIpb+TqwVK65HQtaGJkUsM54HyOevidgx
EzXC62tsqUWlm6rRogqkG5EW0igZuTlGgUn3e1bkiqSKSqF4XjlkRA4UhgMeVfJ9BmljbdkxTLTs
JalbxvptagAzEjoQoTXJQh7OR+LurQbhxkSIOT1uCpX27Bv/nlVmi7nBt0k8wuws/54VawMS6PTI
DzZiSUzEC8V+18UfhxQrxWax4/V1Yp2ngtbMo4w0Hn+yaY7T/KMby4DaWXWYZou0nNEhhD4S8rDW
vNmiZZsnGmXShEz4uWkXtXEg4AUB99CYsJwT4OmEw163PHObTeRwjuV50suHHNXs8rvEKaqUpnGs
0hqPdMRfb89/t5i7TsS6zMRdgiSXqOP5+6AwRFJHWkY07JX2rEclcWDI3bZBVWobP+iHveczSTC4
rMNJeQjToce96dfy3uu8B0wltzUcHdSaSJ1AxUCA6kuo3vNiWpULzPPkx3U8+GM2oduh9jhaQpts
ohgKBCYT3NzF7JK30ApvoDvCsi7J8W6fDK171xisW6e1XxIN1ELmrCuCPp2GO4SseetBme4ZSHXN
opUxOk/13gE6sUeY/I+52q70rUXhCCoed5G5FG+YCOjH2RgvVBN1MWt4xOx1ZdjJN1ofTNRraQzE
JJi969dFMVeNkrLWoIV/F8bnanYcVADfgSA4FhInwuxleS/5NyXYuI1ZmdgGi55LYEwZ/Td9alsS
fuSsai8qLrnvE1Gbf7nr6SfmxDogLcTldsR5JaC7pBzqlT2LsYpR42+ucLUsrstiDoHpMBeZq3GL
cnApWd0AWdKaf2EiKBi2CnBFiuXAZtNQevwqGPfdTLcawJgeSYIjuLxFa/cEkcqTPuy/Zxt8u22t
7oJpWns9XES/ovDpFwjzfZ8LMMgcLI4KBdt5Ak5Z70duyG1k75uqtvHjT4RU2RAv8kYD+DtMWo3p
ek3YcABlnguZLJSBJ5qtMt7W0Xq8h8GvESl0P7zZwWaOOSZnjmymp2Qr/c6Dja8tSwiM9BwYrPgk
oia+kNVV+JA9ORaS/O3Yvqx+acWZ9AxG5HBCygG1XdVdWV24QjJoQA8arW1GhNh09mUyzFal/tl6
77B8OXRUuRoDTRlKkGUz2yoJw5aD91QjMGORJQj6Dq3N4DBFPuIUlmb+Eoy7dPpS1VWEDr0glK8H
DLMD9ieDQ7MZhXc7m/hF/dHUSdTYadqh85+tL7PYjcajQS27XVXKtopOufkUMPKfHD0GmAi7HQ96
fMyCUyXvyKBmPLAm9IPcGep6uN3bZskAX83XCWSJAYEF+o4kPCklHp+dRPgIwfG/h4J4IJxFPYkS
wxLCGkf0ipsAN1eG8d+V2uNo32XJpm+fUcMsWv9SNJ9mt6n29sEigJAhvW5jhPuIwdZhmSXI5g2E
9dhC9k269+M7sC6t7nry2e/2pr1FUOPZW+29B0ad5Rt4I0W8U+NjWu8ghOXymYzFultgDk20h1B7
gt5BgQ6YKqlCRCXjwv1NeVJ+qZ5sCS3mVvuN81jhee1GOaX1Ukq2HhHhAWzkRe5swP12T9FhcFb9
DYY45bE5hUuNCglZWBR7NIZodqO5G7DnBjs4OUb11VjulBz8/GRDtyL5gPBSFN3qRzTxHEkzOQff
H2XnFvRrbm7sakMvs7IucXuIwn03cV0A36GaFBF+4T9ROoNPNh0oCPN9ExDOsFjE32YugG1SeSBe
GKAwp+kQ7Anf8rWVyQ/YbaAPG7+5ZnUD9NKKrO9SJXhgr/zOq9ss3hXwo+T5C+N7ApC7IC+Ls1O1
tqW9i6Q5OpzsQhwwHKx5y9uDgaV5WFOfJhRHQpjguFl0ClsgV26P58M+yM12jns/FneGhLn/waGM
IG/JU6x3aQO8cjnAV8oPpAb1FY8OR6ufFnVFkiexHAtSc+NxsRre8BDjitwqzioxbhu84QwWdN2R
1PQxWg8b/kyfMg0137bZYTBAzat8RUhB+KgDeImNKi979a4nKM9cyw+qtNSlVzk7hdZN+ELaAFUj
s9srIOyp1L4iPqi5FPxNqoDEx2sY3k0MJU8ET3LVwi2QQ4gGwRJUAbADa3QTUnT7g0rYDQBphRS1
PfMACkbNJcK+kY5R9dGkm9hHPaY8tPYNCQlVtE0dSlku1AVwaY8A+IyVdjaRehA6y70Z1AKJp8CE
9HX/GjNMZG2ikRoAiQiILdz8RYK7Q8NZwEdfyuWSo9TSJiJ4K1nynTNI62LSP2uHdJNhT1uRSQ9f
024XpNZRBYcC4w6WyycByAD3sGse6Thp4CYO7YuhvZTtdgZDbNs79dPTVnG15aMxMFuAA0zsc1Xg
ycEquLHTowpIQFs4rv9YPNdUkcKNRkH2IOMrktc5lTPPbRBB0xQr/bHrj6a8Dj7a8Dw5y5ZY0/eE
n6skGWWUNvClOxKAVEoybviYPacnKPE3OiyQZroLwjXD6Wr5pmnQ8JYtaYUmDAFlRamwK5EHnpSB
EsCp8hhmIs/7cczXpY0X7+Akt7BiBsiWt9g+yXiSIJOTVZpsqQ89g3Z1fuVP1iHRt8NWX1X3YOQK
feffTocYLK2yGp4dTD3jhnpuD8SejHGuZQjNL7JGphxeEBVo4bZGTlS4Xug6ATYbvF8LAnuJDJQe
4GK204POMNd429Mprd8d+diAr+5cMo5IjCl0l90NZO4VCkZ4i/cPbfAwTnvbnuOUSX8jDXNlmZus
vfcjyDCvHSUK+pOLMHjGrYol6KT6Nx2EAZkFQns7l0JvYt/JEyk829g7msO2o2WhuiAvw/K9L46K
dKhjhk9nkAPVOETT4YCdaU4ih9EOSG1iHnz8p/3Op7wJXkL9wNHjAx2aAPlWR04P6eKkim76O6QF
eG2mZgVqhfJTRj8backKvGHzoViLfBNUGwyoD4zjmS4EGZdsrTXYh2r5y8Bx+cx4vHkhfnen32rx
GhrvMjuMF5Qe2pu3bSIAha614kyzVnHvyp8UCKMn/wFmg3xvnftoxScnlxh/8fPgoHTZkk7nP+oX
+xM21sk/fVXPUEQMksYWCnGeCFoIguaMZUFaSS45wHeMPEJRSF2+0wX0jEWwNu5+Lb6KVfsLQOBy
R8VXvWhnxL2XkUaBB4BHvZ+vmOw5epY11G2L6tm4g46PRSsFBF2svAfA4PwfJCd2BWhBBj0V2Hij
5UuPPK5Vpz5SaLOjDYOsxL0Z5FLCRBzcYElV0Mqp1a79foV5aAHkPUAI9FZviptwNbQLWd749R3d
JSJNGTL3q/W4CvfI2lzktxRzSSrssjMDlUDIleWHsyB/HADxqlXXyvNOb5f9mwfk/ziuZvDPoj5L
v+QnMFvkrdbvPpcBMvRbY5veyo/+Pj45EbcEcmFcLzpjZ8wfc1y8i3QT3tqvEj1DWtznNF6VuTt9
WHzqFXVVMLFBvstdeloBegAfqR7fLWT025qaP2HcfO3PMlcYw0T0nh6VB9V3u3v1qT5nS7jcFwMv
7KK7kFnhQtmeFuvWcXW+NNc4asf63F2qnbd5g3k0HSmUnzWyGV1/C5Pv6ASrE5c30oeYof0joOjq
gQSirlusJx4QxuyePSiiLejpHI118NrsDAQs7+MKQ/H+rX4fjul5WBo5bCCePo7qPjtS657WNd9j
7EqrZOksULgtopPnpgt2WeYniC9r1Y0uzY5qYvEQn4sH6SW8Q7D2Hj04i+gBZP/v8omUOOLti+Ws
Ln31n8EWQj99QEhjIriJlkxTECwzF+ajeaYl49ThG9a5rghocjljB39uw/vLdFcdbUyAu/gsbY2l
dTQeiiU6LzfbOBf4RWvrVeK1JJuezMqdXlsXrd5CcmmhCK4jJuEVRnDu2txcXkmIdTf+hoeSHZli
i/opemiO/e/4bG+6Ywl7HVa6a73Iv1/Sc3gHuOd38Jp9pluZb4I2xjgYhxYtNNbmBe3nfXtC27xu
3+TH8BYyANg8TisuqnDxIH9lS3aUB3d8VBZkbz04H+1bg+1yFR/K23Rrv+uP1et4piGkgdTfq9fo
FzEMZwawh/v4EB/URwgCl/JWf4xXYFkWmEZPTN1pKfEGH1DmaX3WlC2WjBUaR6hZLlL6l/mk20rP
QzY3b6hOaOHKN53ZU0g+1/xJ0ltlm91wS9yXX5yr+SMpF7vpEK3rR1yLtDHNM/ip/MTdKf4S533z
DJkV6zV3F66i5XAgkUInTZ1sWHOvERxPBryM/tDleg6/qI02z2zjYgrbpakcbPoofDU60gPM9C6F
XOL8ho/pI7qXCOKNXfCZSrcmSUQfN2AHGpvLRPqQT7TLpkthZyd5XLrZxdz722E38IOM5+GzegVT
CB+HBLFF9tDzSP6L0g2U1ifpZlor65kkhStVwWi9kJ967SXeyDt/F+6GFffirlxPK20vnbRTk4cr
6y79Gnm0qwl9/UT6gEwvVbllDpf42bYoX61JULiTN9bNdESVGZ8qCoELY4i5VuRXqBArQmwvX3Ot
CvotWfQL+KQ9j8r76Ca8nZ4H0QCKVsLj6ZYbkb6oH/MvRCk0KvLC+ABKwL+G6F7aD26DH/3JpCF4
anbZctgpdNXem5ty73ykoOOJs7hzyLt/Z656DV6MI5UZssHQlh0JlqxB0Llt5fK7d/fWs/xY3cRA
86dNejs/H7wpH+UbH3FOCiPe6wvu4vTMDbH7gEXNx5OyuTGmYeMRoT/VNEvEApIOvxj34+qj2/KE
R1/zDlXxEtkQbQXhyytCOfc5t8m3KT3146Z+TG5o8pKb/sT3Gm9lt1xJByKzlRt1H3CF8gjkKm/y
jigw8+is7B0Xvl6wkjDlZbaloLo0N84NbLFzvgVabzz4z9W6WI57LAQBzdiTv/0IlsUKpWDAPQ3N
5LFbkFnsRjd87oFaE42k7A5remPPlIn8D+tzem2AK38qr8aNzb07Wjvn7Lk4YIY9BLXr3KlEieKf
A6VQcB/kcZBxGE7ax2Gr0TxXu96tltJBubc35YYnVI68udhL445niv7Lnv96f98d8s20bb862olt
uiXT+D/ZO4/muJV1y/6Vjh43biDhEhj0pLyhdxI5QZCSCO89fn0vJM+71OHTva/fuDsUqkBVgWVR
iczv23vttTjEu/ieWIVb+5zvhrsd8mDxzeAQAMmobYzHnl/mLb9Z/4naIl+g9cvE5x1t9afpdXot
b+qH5C67ai9g7F3JH951+CDvxXWNcOfon5x9duXe4iHZxM9v8Ua7ow/Iz9k8LP8cQG+0J6GPPxmv
6Q0sCjQQAzrlBr79WvuupwcTFAJTqLUWrb674SVnGv2p8S/QcDAvPjkneBOQGlbYey/823gnALou
R63xSJBsumOcJt52fAhO1hFkZR7vyAea5S8dHQFNxsSZ+BbndiMf2gfP26Bu4jhChvBQ3HnfeBFv
wZ4Jfhz3O2WUSHomVo4hTdZGrI9U2U1bCpHFsHjGlouP25A9m67hUCv4DzeQ2vo05XxUo1yBsHGI
b1mFUITC8/7XhapEfV5VW8E0wOQa4GyoUpR6Pa6eLkzPcjNIcZ8M8wiuZQAZPZRHsxzg50L1E2RP
5X10brSXnmKOmPsdLZVt1RvRAalWcHL5VS+vPNKGA8zn4qDrwbVBTX5f0w0+qQuWLo6uOcegwhJV
L6U8tQX1G0aqOWyMkVp/Ey9VfaF8OnUDYlBtJi3MAHggDJdpUxzzkOi8yKWC6T6SgpxtZ9zruyHP
7+hl02rNTRa8RIyQUW9WN7VFbTByqDiI5aYRXsYpDDEsoJ9/E61D9QXiFHYFZMAgx4mjHZdJeUbe
eXo5lQ7ToOUVU9WiI6DHEAjtJEIy6Jcg6+biyjBNBtxKu6ZQC/qyJoVX4zWZgQkQrPg29hKaWTKh
g11cqS2q2yVuiM1udChpRFbJaLqUdFWhV9V11ZZUzbqhqs6ZH2T72KT8rS6mpX9nLAjLz9tKrYsO
dRjsgnzCGtKJoT61lV2DbedCXVUXOk1+TAOswFQdVF2UGroIRLHURR3fv22hB+xUXfajVmsstlSj
irgcCMg8RGVarhSqdVwqw9MCbVVbdkdwgtr601W1n/qzRSSUUECaXojUoNDd/Er05pc+umt6qwwA
Cd46DZDoqhXFWbSGcfLqq1RZXpRTRXlcKmGO+7ggUBHVRBfAyelMRqIlbrtcujjjEtmtthLXO895
CL9nHm8KknrE1q+oMmYoW3pw7t11VxFl0GtOdZqNkqBvqup8G86TNNzu+HFN3eHpkEijgJr9bzeq
v/u4rjb7kURcWZ7NmZqrzYBvoCSHxLm4PxsbzTyzvmVb3awu8sV3SdgNrrllV3X1894KFvxY9en+
y+0fj2KScjWvP+9yhvzW7cCwoBZFUIBWYd1Pun0ZeXRBsUNMCVUGJJcj4jz0O2RYLAZFzeohcYjx
uUjtel941vHzPrUVLIZhV1kb1R+YTtXoaM54AHVRGRpfGuG/IJvK3tiondQfUb0mjkaoNuKy+6is
kx8P9Xnrx3X1B+pP1YPGcolmU5ufj/exp7rx888//+bj4b/uPtoBuvq6v//yJ+oJB3jA66Gmpv35
MJ/7fX1lv13/4yv7fOrKTtK9sQQSqc9NPeRvr/63d/exqf4SyRXHhtr87Zk+NtWtH2/Q61hnOilV
W3WjeiX/8jNRzyyV/Vvt/dszf77PL2/mz6/g8ynml7m1HmnTPSvSsAIPz4ttT118ue3L1T/tQvmf
utaXhxHKl/e5u9r63Ec9bKH8fZ/7fN79p9u+Po16iC8P+7GPNOe7drElKtaAqxqwwWJbrJoYCyl9
TYXzVfd+ufpBP1B4AnWPq7qoavePTXVrQa3JWIyVf3oItYe6+HwYdfW3V/Mv/+7LC/uXD6P2+3wm
9Xift41LF+y/Lxn6fxKsiCAHuc6/1h5dJylC0Oxv6BF0n8sf/aU/8qx/WKYQEumRQOcDge+TPaKb
SIkcBxmRAdDQcrnrL/2RYo84Er6YK1zwIw4KqL+4iqb5D4RMtu06PNHyt/8t+IgBC+XvYEVuMKVn
eJ7gZQiTp/s7WLHu8beOdH9P5KCcCcUmBWNC7yITD4lu+DRwmkJ5qcFXGklU1u4TV5hErNBWAOi0
yrN2IG2W2Jdcw6I1LnD2ig6wHlvMun1NO+mwBk+WdcqZYpnUv47hkEfnjtaMTtiRCYuQQbx9I66S
NWKDwCFbUjQQ4y0RJ+SFJzvL8Vx4jJl3ajCnbeIQTZxR0LUpHfuptDNi7RpUAbDJHfzXI9aAZevz
gjjQ0aDDPjEZxS6hHdRdRiAaqiXLrgjL5SnJgmZXaMmTl04wzqfgr4ugKY0TkXjZJoHigq+Gq0mW
pet0Jjbqc2d1h7qIll3UlnoUtUX0C5YbO9+ivY2R+r7jD2a25GbBetbT7KwudNFl53pGB2BTKgQN
yAyqAbj+sdUWuOHJMppQ/K4DIdujz7k7nmlroZ+iheZ5GvrBSOLquSBQXWz6BtCUawaETf7zIhZ9
tMYUhJ0p8eOMAJbe3vRIGVeGjZszcqKLykfp3Vxljj2sqwYCYL5YreI6uzEG9wdmIbQP1TxgfUi/
p3OWwpoqX1yXBBFvkrf+AIodzCYN3BgqekOgHtQj8rVd7blzKdWYfbrrSahfC2+cD4WTXeBTBwxV
d3JjjZVxGbSGuCTWmji7pPX52AJ6FjEtGz2cADXTiJNGE2B36ER4oU3vJq61y95Lkw2v5nJo8gOa
knMdmx1pst02bo03GC1gskYM/rmuG5eVxlVRt/7GtAvzsqztpWHAGitK+/upKDdj4k3U7HEc13aj
rQLNDi+RYnB0tnO6G4BkHgZsHE2ZZ1dW6NUrUhT6vTkEvQV2lwqtXVNqsIhoHS2mUXiIg5WRDRe5
9K0L06GCO4zN2R0L+0JPI2cv3flJ3UeAM5+epm8z3+ixVbCDEzvukWXDXvDWL1EKmpdiedVtEz71
mjHtMFTs1H3EV5iXTpRdTwa+xVCfH50gxtWFnnQ1JSQp1wNva3AiPg87he6j/ZBzG2AdAs4/iDkG
24vuX01Nm0W/FMem3DVO87fbhvqZ0JKrqMUhkSZhdtYMj/a7Vu+MPGhPNZLDU8OTk9S9bKobPy/y
kEzVjMUeQyNNt2U9JSyeOSY/RF1Ty0kE2BOiAeluAKdOK9bZ26q+ne3gcYxmiq+knZ0LuqtBUROI
yY+lMh3cHQKLSjedWOlouyTor8zEQ9EAW4dqY21tPhZDTm4RakP9LDTaUxm7Bi2l7EWt3QfMdofC
I69PhVKopfHHZolKqRbLAtkv6T7/SIG7npR4Bw0GCh4Q3zbfnOuZ7So3cH1ljcNn0S/s9nQ8qJu8
mpYuAKh+W5ui3jIk5MDVB2cVlX24GRxqy6zJs22NCwxE0QJ1Soy4RpsT/0jGvt+Gf19KqlWkum2k
WR8nqb1vBOj1xndtYADOAds2Qszeo/1fUnSVvvdq1riHm6CEYLS8SuxVryKq6bGpT7IbLMT8RDcS
pVefcqQokTkOh4mw7I1hz2LFaaxmmQThdeTAhhIfErzVFunaDApC5pT0UZfAk5Qgp9Ur5+jA8VsQ
Vo2e66c2NjPKOsMOmMYhyqt9SrjgjhinicyY9tHExHaqXHexH+QPjs+HHvUVTA+SlLHziGENPI1Y
paJDSNWa3maIKNoYRJSvZTP7qyC/aPqK1lGk/czN3iOefS26nLozQEdVOiGK5T9IF5/4C7U1VMoS
R5Gp0PRwryRX6gBQWYNqqymKu1bvyp2/aHhUGqJjR5yuvGVB7ZMBtMpSn9xTP4bIKVuCpeJ2OGl1
graWDE44JvW4CVoiVoze+GFIqW/xbFs7WMO3BHL4nIka80DXemqe7eZXIFD+VFkwgbrCEHyC4r7E
aOSexFskiBcLXec9csH0qT1TnGX0vTwaMsvexBwRcebTGvTjbiuzGPfFQOEHAu6uno5VPrnHKBsQ
cjAcbl3iy4lAtr4Z6R22hv745b2rq32kM9sH5Ho5NaH78TE0MTkIWK0O6kNRF0p5Zo/ORWpMb0Mu
OpxUjnmyeiKxyDaLaWZ4+snI0H/GVbgma/oEeY8DNLGLDeUw4hUMj/51hcucnD/vNF+NkpARBz1W
0+YdZauaVHjiKAgagwTvjOm2wxO88bEgr1TJCLOVjCSVFlGPJ13flSNiFoAWXOnDe52M2l2XlcHW
W2IyylF2Bx279GdtBbQYA1iR0x8j5TjcErqAz+0Y4gZUuZIZmo84ifxD6nAuKLGPKJGbkrt9Xqjb
mrm71YO63anhTV0AboU09s8LfaSClkVaR5dO1puwAPzKYXZQv/5AF4wGalNduB4yj8yXNhz19iIO
KNmXOrZtZ/SHk7poRYfmgvKDGoOymSE9bMnbw2C1apZEJWTU29bSX9TzqvFWvZYvV2df1/a5k+1U
aUtSFCeV7/gRwtlX09I4TFEcWLQs2kE/qYsG1uimyfhECuKjLoSsqr3R2u9E0I/bkbyhswGtZM7L
8WDkD5rvJPo6X47MELd/ASUYYc+is/tgzOAKy9ZuG7VrxWUZ/Eo7lvaKrCuxM4bgGYPrlsDVbeRW
w66RBgNzZSbnrqCxrhR8xlJVzeZF/as2VTH1U+WnbhNUwrvOPH7ep25We8W+VR5l/6L4Q2Qg2gTh
MtYtVU5V6ov/yUBSVz/uIMLsaA4M7ZUTAFZbdv5N+lmC6qYIXhV7C1vu3uQd50aO/DNO9Yu4l/RD
0XH1pebuA5nRVK7zX2ANBKFMpjjhV6GD5HkkJVBx+igkL1vkzlOAipb6lNpUd3/u86fbJFhhKARB
QhYOj/B5keWyPgiwFZ83ffl7dYeCR6ktAAraWlvoTOqnR85MNFyrzaqmard2R+q02K9iJC/WpmNt
XvlU90ezYFhczp7qFPp5VW31M+GVK3W3uq72+byamdUm6+fp1I41+jyhoypcNKDGcvKp+4larbo+
LL8j23I3fbYAeUIBS0dduPoIQ9ZtEfX11UBCedkRcMjFKOkkTpyRgbZH5MQLpIo+YHrOyEtm0rSk
9/iYs5pD1Cc+dtkGb/TBWlBwThlAKlSbo7e4AFRx8Otdv+0VgVzVt+PCHVR75dtOL8ojrj/sW6oi
8lmCUVe7TCfFUW2WiTPXZ7XJqqXKDmpT1UQEkPvsoDYnlZH7+ShGs3Br5dgvWjhqqx9lmI+CzceD
/37L50P6S6fjs+AyNoZ77CRyG27+slc4heRaqXs+NtWzf7wQtau6HlVLnLG6/vGMnw8FD7oi7MZp
87OUEwPE0qFQz/3lVXy87M+7Px/9/+K2IjvHstJrqMOJf5z9Bb6SrKPAWhvOpto25GKTxzI9jDnh
R3M0GJtRVFdWrNNFpmWBcyF/iiO33xRe+ZQQmsVkdrZ3ea1bEGnkTZOM5XeWwu9M0V9bicVshkKz
qWaNIBOD3UWxZEUbdraOmvBxtHN908UJXTN0ZVZI6lHm2+guGmfaptGSrQNVwywizjSAm1czZxR0
gP3DPLjDpqv0b04B+wFb4lr28hzk8VkLCTaKDcSAyfI2SRIEgdQ1u1TjxOfIXUuU2hZAPsv2Fvmr
27YNsfc5QYLU0fdl3v7yHcDK7jj4gCv6Z6Mdo63jfHcXBoYsIRRPi0IAGPA0ihdTAyDQE2kwdky0
3Wg9O7jhJXlVGT+XQ9Ikp1Djc0sb61wUbcfQFz2HbptfheHPYXpLPZ9eSY5KJNZo3eTht7ZHFCxR
BVsVC1LAvqfANPdmW0KHR+kJyx0BbND9dPx0U+qevTd8KhKxA66nZuXW1e03TTo/iRqsnaWAkU2c
W/lT1AfTXTJiu0t2NqG4q6bMtLWVOiiFzLfET289ShNPffamd/22Y8p1PXXpa0ZvVK/qZGNG+k21
+FiLyCR1d5L1Oh1yVhww09eB8zJjNoOV4TXHIknBlS8xtrE50sYNW7gjFd/s4mHGB7OuUwt+ldu+
6nNDhlYdPDUjlWeAlDlNlUXqy/Jxm4t+r1nIvcbM3o41zvOohE9EvtlrzJF+ijlTry2rn3eAsB9A
hDz60iCc19AuMXUMJ6LmT7ntkD/W+qdBR6AalqN5GAL6xYi70e4VxzCrrLvIcgnTSq8Gb0n8CxBh
tCK47hoUUtU4kNiobT3KGRufj3wfOd5eG6pyG2QddKjY/6n1zQX/8YAnJFc2Q12sw4gBrsH4tZ5D
hsmIZhXcok1cxPOeeHS4p/q1F6F0ToK2JkgwvtD7abr2Ji2Ba5lelcgRxobjVQgK/Vbp7Puq2ogi
hUo0LI3cbjZ3oyGXhIPhxoittRVY1alp2zdjmV+5uhyPQ/lNs1yG1b4gqbUEuW25qL0QhOZ5a1/i
MDNWaR9WK8NLYnz1PWrsXt7lGD0nfaelwt+TY/u9Mu03u7HvLFfXv0ON/FYyRMFSwcvmVoBeCaSs
F4B6f6nrl1FjLdJpfCmWUSAr7OmJpubK9+sRIMfGcrp2DVsQeU7X3Ez5uz5H98XUOGdG1pU+hox9
D/Ki0r3kri6LYxWMFgUs7ecsxFMOATENQc2UHm682AWhFTjtPklbrA8Jib153/z0Qa3DXPLubVk1
h+rcxcAULIuIu4omEGB7OFbY2VEfQVoPclLNqWqdpOdusRHBJer9iwYz/Grwu19McolqGmn2+gxO
RdY3Wwjhe+D4EBUb75S5ITJkO76qfAEuLkheikTnHABevAlTlPUFI5+smIS21H2MMq93SUiyow/a
qHYQ2qAdDgf9vpSaf0pbwrQkAvm2ss6JLqtbbbRMtLtDgoa2+Tm0S0I1Y9RaJ4x4G7WL2XBkFd0i
xYmHG2gjzq5z9kPhPgxdQlXKwV3sGvrPyDHONjEbJJlFr/OQrgE4grU1yCRqOL52uddfkknyZNYo
+ifgQCR/8kEbT32fvpcRxhLXq+UB8hIJGBy+5StlCt5TjxzREskzZHJg9sWDCCWyiSL52RUyWBdz
mEJwH9tVaJnZfea4Ow+9gSsEOdXyojEzIh6K9K6fRL4BvmEBf2gR/5YRGTKTuSljEHz07sttNL52
wfAyorMjB+SxDdIT9asl/DG996L+UZtYnWVGsh2b8Dxp43VuOG99vmtThppIxievd8xtlaOtkgMu
ZP19COmeD6J/d4kSTLBGUpRDP5jPHH44R2inl/OVWD4gPObJLg3wvIwot9yEwA1NZKB+kjLHkJCT
l8z8aDN2EayWrZsW1TbuesJDupaZcI0elKUnZP4Nulivu0xJDSKBJQDeGZFMD1D655QDRoij75ZV
5Uj/LNRYTf/WNS3OFK/kd5HAVVv6/01P3sNLLwEM+mUiD9ShSvwRjdNZV0ETLcm1BcfG5K4muXba
OkD+BQUJ69uzZV/OmX81li7l66GI9pbfPVtmcipYDe/qARmd4zhXQrkvClgdntXvEhTX1JtdEPjg
FILAy2GCBQb+wfK2SsWBs3C1Bfu0i2Vkbo14/gb3BDxb3Drb3jGIuWDSuBp64kiiIbl1YJeuGmrs
Zji+AvHQNzHfSNOkT3U4j8wZjV9GcRPYlKGsYhoWszhD4ZOTGOfmtQzjR4sI8daL8NOBn18j6kiO
LFevJh8h9ByE18RaXlqhyPd2eZ3l4sadgdTnXlzRKwfMsiTeBC1InMliMA79atf15mNLisWqCzkv
U0C4szTyxHwGyCQq9dsyyLt9nccmZR7tzirwk8DsQ86JtaFrM+BixDCR5DyujNDT93MLNwp3jyGX
CIJuvoj07GYsEPLEfGWZlMcpmBgdrNTaCinPGsHex6Io7YNVpwQUrz0/Ta6Z+bXEscvHMqnPXR7e
yKhqzkUPAAkVlShr2LkRRJ52MrYj2rARVcnW6VCP+ULPD1Hr/xDh+NDNfI5aXEHI8WtsJhWa1tpr
IAviqeh6407Y5skO4qsZeb2hmS2uH9ltywa9o4hJV+vzt7RAPGxX4DLCuF9R/O1RjbuvftyjPyKH
bWN6zbU+1ShRiazsTbwCbr8N7CL4xZqDKr4VdN63WsvvPBDuK2FFEyXhEiLBacAsM+QyPRkxeq5e
1wn2M8xd2Q13rHI5UfOrq4XGCIebe5hQIYxWQBSjAGgSpfeF0SQXQyS2A2F5mZaTaGl5l+GyDJmz
Oxt1yibBgSbcZL6czPKWiApx1lrSKnPk53HrASkru7UuDcIh5qq89fqaWrMrFmkO+KKgHNc1iQaU
xMPKT5jdSlaK2ndNUoFrWHutQeAV6yJxCXGf8psg8uT1FO3GtvBeGI6qlclkHqrJ4h3pRhRadXKu
df3keZzBI1gsnGkJ5+7SiA7MsJXkMx0LY7orrWm8kSaMS10T9YYaOIFMUQkghsrkwYJ3shPdwQgo
fS0EE1A079KeCQvlnLTRu/xHEVs/I425Vio7bRcwtUJcpo/XwzigYX/ImRLuDbK8iNjpjuWgg2jP
xXwwGRoYED39FgrcRZhUBmJB++hY1HbJh9kyTSKqok/qNWvYdUb8S2KFNWuvcViRZTKsPVkibCbF
Z9+35KVEFto8UZMG7yCKa1O0R/ipSJKy1q0ROaDtcMNa4q1zshJtFqNyZDQI95C5xXAwmWiF71Fz
GefYJDm/Mo30DwBJ7kznXnoCXHst4JIMDWlj2FZM0J9V9dz0FM671niyDCb3pBjcZrBSSyx4FPBu
hesA0KnylnCPGVFv4/nksMx3EPsWGB78Pp1PfAoBpQofDnNcdocU5V6XEOQiF4TbeNc5AyYyIDaw
2k6yCxEGZsZNS6MTs8n4w85dyCDuEK3Tjps0H52sXs9PLki29ewb28FEK2n5RMQOWvPSBXTmRLlo
8UqdKQx9sQgfHKlo63zibDO06cMEHmcto+wnlCaSbDLpsB5zm42IcJMUlXGqql9GmLW7amGUtkmH
d9s7ENJjb2pJyTcJi/IgfLKOY1nCe/biLascBKNdvKO3eEkIeLRKC7tce03MucG81sHSMOtKtiW0
y00SiZCzU/fSMfavzS6a92HiPNdtTBAJ4Yp+YQEGrLtXZ2wfks67tSqq6tVMjUHUyEDnbd2IaGVO
4+uUZ7w7w/vWE5qDIos4+7LCSz0vtopwyjiyhy2FtLN0TawwOQ6ZhgJQ5nrHpNaWd2lA442v/XIv
iewZmqw/Fec+it7sSJI6W+OAsI2nIR7e65mzkj3aOyfof1kTqqtk+QLxIPKdsWyzSEnP6gn0U/Ho
Vpw/psz7lsBJKGX/q8vGRyMMjkVg7ZnWv/qgYI+Bx2Q595w7vckvQ+KzEjJ5HeLmTi2aiLywydAk
uzzRMVO4/CCL0Yo2vTleFkQaF75fUQR6NWb4tOUQeNu5NAICK2k0BxkxVujpxEWnGyUtymo8t9YV
raFg48wLC2XOHvUE9iwxViu+MsS/6QQ1vKASZGvnljkpo7BHuUZvu6c5N4srVilGQiJmA8hnVU7I
uYko2k1h+4O+7TtYreUuCo+BwaHtWI+MEj8rmme4vMy96IOKHwa+g9Zj1PbhtnB+Di56reckGrjY
QPmgg5bWgmcTw6pVT2DL+90m1gL3jl/PYJcJqxQfWalLQ48oM32GGSsz+7mY1s00WyAPG7nxojdZ
2xT9OCYbibFspF0N1xNvGznyG01QTGzq4j2cq2QdhtMhjKY3kaPZBw169P3lBeh9fhBh3SGlXyeV
9r0LMKlwcr1ijvDNbM372uhvzFy7dUV07cV8S+TyUErNhh+mN++rlvMTC/mqw5sbReFjILHSlYW3
M4PEPYUTUa2OFrJCDgNArYXYhxlGWFahzABSco7I5cuZgVtUmBnVJoHVAcGimXok5hnM3rsx5wPx
OUVaersZCrtdjwG9m3AiHEefMJNFriUuEioMkQ2bIZXDq1k1z24HnHhGKxyVDeLeIX6axGtoiOcg
i0F7NnYJ14Gzc2uto140V8JdyVSjUTI6l4Yp7XOJ5Wy0MBQjp5hp95+pPiUrsuvSQ9ro1VWfjpjw
u8eIeJ7LejilLm6J3jDeig7gYwLJkiwASnkJZ+SplDvR6vq2T5J3r6Y/rVXY5GUe7BozDLYhLEfw
kMPEO4LXkqGDJARDblLM3LvOvgOr8tgN715I1dsRj4MNIYpkImh2j1ICTHRMqKtWIQ9+ymqRPhFE
F0YAMh7ppaa4rWh+HcNSXtklxL+5CMQFqlF2YqZaxRg4jARMcAHtVTSMIDqe18xtbkKNpmCVWAwP
8Y0XouPu9DcBPmk/8RLIMmTk4zWHJsnXFT1zwXS09vTLZY0KS8xfCR93sePwlkZ9/NZ1tUZwttjF
mmHgLoIeXDqVuSrdmwi971ZbIr+9oNyK2XtMmvq9zQo8czQ8suga0LVYsVIhTgsfSPQUDp67QRO8
TqKU2bn23VzogF1jT5cy+kE05A25UPaxmmtcGsw7+xmSuFFB22q0x2YSdIkd+KG9r6/EU4Y5fGQp
wGBMrJJowx9aH0Q7EjlHVvfrNisfOGlemnCgZcDhidh3+Z5EEuOX7RdrbcoH2FcYCuaAowUmLqC/
yNgGYcnczLszB/FcxKm3Q3O5MYk2jh2MWaa8DylAAze8TGwkBpBgT1EQ3lCPG1b2kNxIm/YpMouq
GR6cKX6AoXs3jtFtEE3HqC2v2iZD5XhlJ8YzQNa134OFqn6UIYuNQbtpbHxPpnYxRphM81nuloUp
vIkVP1wmtIG4NpPglQjLx9noBG5apGlx9R6Hsl5ZrBL6rHWJDINuOR1KW7/sO+TxdYQ5BcJYtCZ9
58Wa+1uDb8v0Lcxtaz207pEuPlTWiOv3maaCmTJBZFW6Jtkv27VkAaxqK8e8ZEOrnD1yH+uXWcoX
J6soIYhLXWTvXeO9mF33ludvQ+NLTPT6Rab7j7SRbiutAkmUvxu82HQu34MwuU/t4iHvsVNTscQm
mss3j+N53yTdM9wvfGQRQ1JcTcnKbIvXNK6PdS3v84gWkZVSKBiP1gTx1yjvbZuYiEb/JkVzP8hs
F460igvXv3XHmcpyX78nbnLrBU+D1V0bjXYRtjH5i+mPUqerVGNZTTVQSnMPNzcIrV3dAwiwG7T2
hqi+gUYq5+g5aZtfRGeaTY2UqSyXnHb3sjDGVdGF175AsKCZl7K3322RNevAWopVhnnV9wYQhtKh
isRMOyy3rYxOfvsNGvMhDHDrBxrW7OlW81kKSh0FGv7n6CM//f8nJT9M5a///T9ff2ZRvomato5+
tH9jg9m68W+Tkp9+1VmR/+lv/tLzSfEPS5omnK4FEObZJmSwv7LEJInHpiV16QBF1yEafWaJWTY8
MW52LSbIJv7Pf8r5LOMfJBqT/WUh6RO6DYRMxVUHv4qbj9jv5sv1/5HDQi+ivCXofgkK+y0c3PBs
m+af5AVaprQsHUVh+eP1jvw/dhb/y4VLP0fQGA+B4/1ATg5a+3YWw0gtlwH6N6XjX8/9+3OZy4P9
9mQWmccm7xR0mom+j3rN35/M7xgozSLwDxPCGLw18HwBkJiQs81oW83rWv/ZNDqo1W0FG97L3e+V
Nh7TTE+Z22QvmcQ1w4R7VQ/NsBnaYZOMUwCHOvBWbh49Rq7+wATd5sRjnqPU9qhnV3Q66gZzLfK1
cZRYwezoogjcw9DoxlbrJ5z0Wn3z79+ohAP3n96o7RD0gEySKZPz5VMN0WuPJm6EA2jcw9i6WPti
N9l0kQ0jYV4nIoVNHxk/LD19TyPzUI41S/s8W7d+TtGOLITAzw6hnr1nVnaRpv2wcekyrB3A7Ulu
EEXjRNXWoJBnFM2wqjPxLelCXAVYtlPraLgmVBGLCnpgGVt4KpdMCC7TuDRXOsEQC3hIM3RqhTJ+
Ul3XdA7pVoYAm9akj+p0NsJNWgskbtLjlVq87LZ30/UgdSytiUaTJWi/T5VDNSioDqErHvNo0lHT
hIytXnygwhysFnUrfxK9i5gQrXK46R2+gLBhzWmsxDT/gox4k+jBO4UqBuskuidUeGNAP13zttzN
ZCXPRVUEK98DgV1hO8+cdNj8F9/VctB9PSglClwBRcrmF/rloNRrqzQzzkiHMNQgsFf+Q2wmL5S8
VpQZdLDDNJjqvOsYkGN0j5VOcFtNZ8OxD42GEdvv2r1Iw0OQmO5aJqF+qKVD/IBhMEsZTkx4na1d
ud/HxkkhLBvEfCIJicMY/gmRxHVJ3atO0dS506341uvU4InsfrdjEAZUOvEk0tDCNc5xX/Xath6o
KcyW95aGsHfMuvqehvkFRXoXzRtuZBcuPIawc2aUT92Q32SEtbDkZjk79ReRSF4aO7/xm6nZ2aei
H44TvUtDpFexr113RnthQzQG7mzqDcQQEitW7DCugE2/E6Vur0LXu9XFgLdyEnz5cXztedMGtPHD
SEEFlu5iQ4KvzBHzX3xPf/iaSKr1kBsv8mbjS5p7YzExmOTgHSK8atB70Nq4gT3tBJSP1rhvreT7
v39C8acfMRBIk16/TR79V5mzzeIgKwXPaI7muXScm9ll5mAtPwYn776VUX5lakuF2e2+JxNHcERM
6loWVNO73D3WUfDeCMCowaHvnv/9a/vTMevpJH4aDKaIxzlv/D5qG+iQc3pdHiSrC68BdiRDXhpn
MkRktrSBYsN7yfF0/refdgnFNJGQ40c0rS/fAZwPg5KW5h5QY76Ptvugl4wHbhG/NxXx6MGY7JPG
ffj3Tyr05WG//EJtZOicJpfT1H86R8UBUGlo2+5Bh1RHE/ca/BjrwAEP55InJEsBHqdPQKMRbiwp
L1gI1EagVYXU34Xwzsg+iMHktMTPLrskQO5cxQwyPmD4fcTDpMLbo1iEDBEjnOOFpOsyBTqZOtmN
hZtmDUP9W15rt7nlnHBHMv7KgDqpw+qH5wUAhU2RKKRdXA4tx+aNg1BlI50G8lSaHT2HE0BgnkmH
d1bFSwCmdsUKEDRPSGwEVEb6mybyRLf+0eqPSZnQNCPg1/Mr0nH8ESlfJV9aYLXIyRmDE2hLCd4U
hsUEV7VrvY+EIghgcxQPMcKWsNTdBOspgHCHmTgtQqTn43xhBZwMdIuS3cTXVlY7zXEppYyOzbJ7
ejD74rETy76cWhFmT3ey5ZxTab1OkdR7sAJ+eL7Hh2tX5ncHt3/CmnhtT7JZDdX/Ye9MluQ21qT7
RJABAQSGbc5zzRM3YcUiiXkeAsDT98m8umpJ/f+61vvelJGiyCKRQCDCP/fjTGBEsDGZ+ewajqJl
D58f4blcZDiy/sMdIRz2TH+9JRiYWhY3IjYaNwjk9dn907ZFCUWd+dyMuzDA9KztTVIMdyRa5q2h
WrpwggfcOhxQrepsU6ixgOx3pvQT0m8dUgbjBKthnQ34wiPa3mELmzvLJ/ma5RSSI7FBIO5xZ2hc
PtfxgGH24akU1gsTUWspcmo5sk3Pgr7qKDtYRQ7U8KLujYUhv2IP3O+UU2zX0rQkfR1Sog0sBxD2
WlkAVGyi5GkZRpson351hXvwRMzwXwbfS3PfRPoxKDVgvcGqmGZ1qFFOcy5n50dqwOpRCntJpYwF
axY9Mi6pa8o95icqCE6ZLB79mnyuOzacrcsUZoUl3oOetirheBuJTQvUS5Cuu8RYIbVRFd2zxQqt
fN/NlqLlcNrgt6DCeDDeXFcuxiaaAAbZL+1cfqiyB1LSyrdmIq+MNvWUwHsEHLmsXQVbR3knPyOa
77bGpZ77/UhV0GrovAe+b7tUHlz4vtl3uT8t6kg/2Vj4cO+tfTOPIWvoczMlPSNOb+llXCrntdPU
txOHfCxq+Qv6bLklrLkpKhQrqwqu2A3+3iqJHiI21jBeO/KlqbVJg6QiaCH4vdG0HJXg7TSPK67V
KptKiORXYy+FF5hFbehnIZsvuGPjSDyDurIEK8/0ydaMcg6OlFjMs+vulH4tS60mxjfQhSJ/5Uf1
oQ/d4a5tq3gzzHDnUjIMdWLT5eMxYi9qbglAhghQjRNvdGKzBaRACaIKc76QwVxTSGBt15ezjd7k
Z1G39p0KEJGVv0+QI5Kxjl7nMHtKJKjDpNonLs7pOqWRjaaoHYjcXVbDIVfVRuMKjBxuhqlwVqaH
MoaACxCRZLwZsHvyS0AiU8DxlbK23BiewpaGhMpqXpjCU+Jn2Q+R9oz90KZHqxXzJ35ZN+WP4VXi
bgFIvcpaXlwT72RrRQbLkL0tTN4u9VizCopQbM0IMDwSoSyhQKXjkcxIu9SlaS/KrHoZRe2t5uv8
JhhBreW9tfVywVCGmpQFmSDc8wY9F4T7MRcyMi9gYTC5wlY0e3f4l45zZN9NAzM2w/jMy/GBTStC
O80csc3xuRnzGsVp+BhE8RiafP45A6OjxMfbUtUuBnaokt0KUn2+KQgk2YqVeS5YYh0aY9oY414S
P5A94Xny9WNrUNbV9/iEHUOc5gYZ0bV4qjsr2dEIhGV0MX5QBoVMiHuoUgSgDJ2c0wR9Mc23dV1+
NDYm6jbGuOzmE2NpVSlYcPZn0B1U1P+oWW32jeY5DsZ220p1yer6qWBs9ICwHp0rLAcA6oszBtuN
m2Dq8aLXNB9+1l5NU4SpdqxslxbAoFt/dHX/HLTiW+oc0no+oEYjBQfXztrJQ/BkCrucPf2WScmE
R7Hp7rYyBaND8wMXAcknGRitTNeSpyh/abIBZlcWfKY+CA6Zjk9ZQH4iJ2Ps4jsAckTPZcZSXxi+
uOuabF5NQ4TglcKbTUdrC1433ZgutMEsOw2FetZGjtGF/PbQhgmNI9lHQu0X1oZXxJP8lDcx4y+3
Mpdsbd8CwdvESMz0oTKCAkQLJm/q0B+c0DU2wONFmkQ7Y+xyBuqUvcN7SDzatiIB5SJz0Jz5M198
3ZIBsofHGik+cXiYq1IAVHK6Fy8oHgz8YKndQaxiEAsogIQ/XUl1i5zXzt6Lx/lmPxe5g8ubpp55
pkkkzxW9OmTEfZpW1nSJF4sgSj5V/EyQDJl6YtGkC68ITag2IdQHe9uN4BetCIhQzUqaNMAngu6a
3FAdXudgWncpueoBa5P0HMhSvQ2gwwcFqvVLFdBh0YoeDM3ck+nfx7rkdQtwLb62jhI1+m7E33jK
27VKdLKSQfCKePYwWryrwyB9aatm64wWHz94hsWDCV5/77Yg7Qh7re1oKldRVTfLCq3azE0qCzn5
sY9cGETvFnK236vA+fCdhQDazwaP92Y8AA90i0Nl03UqVkMWfuWODYKnNhiQjcNLh4n3Oq5M4PVi
0FXtm2kEXyqPd25F68SkjFf8pxqUbImlEc10XY7prjed96GZnnOWF/hu/l3iwQ7pvGwXDMEq1Rwj
U6gVgfcrSfAES5+RejuUbzpg6ui5jLGL6FLa0bsK31txzApiaWbq0KBiB1uMuCCAIrG7/V7MX+EK
aOymRX6cxkwih7I10JaclpFcMiphXBjqt8jVYtEY1FXgK0Q68MBlNv1MwRouOj1EuyLIcCnw64XJ
mtulv+RAf4uXpRAxJusN9064qk25FrUD685pDzNrHFqE2fAB+8exCX6N1282+7SFiDB7jaqORhNs
hlMdvkSC45qdLEFYfHRGidvIeyd5KN+N5iGJzcdcz83agG+M92C+UhtZ4gtaNj/SksAX71w9JQl4
RH8kOQF+knLxn1FigoaYPovOvdfawFmFirA3KmrbvPDUReowFMMmoK8cbpvxMk2Wsx/Nbj3pCpcG
Gx5IkOBZeQ0g1HvOfVodRVfsnSuZwuDk2job5Ur4NkbUXg+Av8Mo5Cw72Hj5sKLU4oHt6gxpk3GR
f2Vk9LOBrjPC2jRFUO//m9hx+9F/fwmvPI88gUWHt1IvRk/Nh8GHAwrCeXsLGtwM8y6NMJsOSMcN
KhzVHWThnKqqIJut67UkAtIJb9tn+AdIEjmgIkI/9xdZ1l1u9u60Ll4bP49xLAAqjpXgzaEFqCiM
uIs0ASxqi/NVDTcLe1VoAbquE+eEcSeL/gu3OK9dKtGQ1wEv9uEV60yqrzYAWJuiO86QXeuWuqbQ
SH/2TXyv5xyLml/8pLTq7FHzEHP2mKfwXqnxzDaJBgsvutdl+1K06VOdxse8L382ejzGwsGfIT79
Hh0e4iDHz4GZd5+XP0UW3gvgjRbtSxx/iGDQckZAK0XDd3mv9y9jn/1kD3Uc6us2Ba4n9mRefYhh
+EsWzQSfzJhSFtOO7zLH2EerIP/GuW86yGtSTtt9sR5gDFBaZOWMbCWPqyic/WDgda+qf8Uobvko
V4yKtFL5eou33EIwKR902koKQXhEjbikS3Ly1eH2pdAZ2d84vbDvVhtlcMvOPctYpuUWkaY+NGYa
zMs4b2hXbMpnKjW+btme26d7+9HtXolnSePdpNhn22EfbW8Bo1tY7/Yj3+lh/9VuzmQSwmwTPLvY
V1YMjb6TOLCWqRvtsZd+hAnqjx6KV+Vj5rwKGiYk1wTCNQemnUN0CkSmPIkufKGLg7ZZl9RRb8pd
PPJ2K0yYcFYPL2dC3wk7zcF16JjUBOk+udbq0odHGo6t29KxQbGahVxLMf9wJr2/aZhd4vsL3Ke4
Z42lX8LVqmK5gTr7zqmN7dE18enOZ1dhu+UXbNbNtXY5niguDx6DX4ODICel8XMc6CJrSKXyOcH5
qkYGD3PO5oYt5sHjeNl4igdxwhVVu7/S62v9Kv3dDomKhq3KxZ/iAH8F4WItbkfuGdLIwopdfMlD
t69EfisoMRcxIyULTDL1WtwfSHg3mcvIg+fazL7VM0yuJM1hymTJV6vSX844r70u27sj/76kuUSm
YS91mOEEM4ExMxx8TASxYIWfY+9Nd8ZAkVZQ8nZ1catBRIvNNYNaowJ+AtFn3vQFLYkdvDLLBerp
invVEV7WZM+4StWn36kn2RS7ZHK8ZWOnOy/rP3MGbOjLYp8hkZ9EfKJr0KfoFEaoDxQvcoXeeeip
3SfJZI+5evA8zhGO/6uO6c5inUebgY4mrnoOwkuOK6dhdBOavkRGQI72FZ9+UpgZxYs84/1VVtQl
Q0ulxwd6mX4oF0Wg0NOxskL26wNChZu0b8rHrjGhcEizfLX6uQWCptAwUn1sHNzaFJhxQG2cdWmz
aUJzL4iJe4JqLv5SrtHdXzN57bG3eLixBJoch7NzHBGOclXyreODYDhavAqTV1mCMkg+7i4JsErg
+NArQ+nH2cGkREc6j0dqXwwbNJdEOIlrdtN+gGXhanEZcXEuO66Kl6BiEIH5iPuYaRRa7+2uS8eI
5jrziqJhd6JHTFCW+Wue2T/APrsJIWnD324mcc7tFXHEQl+ki+E5S5yW24Jf49RWc0PtfQn9mW9l
R9cj9VWJwRvx0DTOV0ZvITbACgKd+ROHz6VwnqKBxO8UBZvbJY2TWq9txt0IlVPIMyoLGiKvf1qZ
frK3Ldn4DNHJy686rkF1mttiSeEGX+sufcrH8ZKUqPNDyVkux/e+YP4nCJDP3SLMrXNWpbsCsWEh
eVFQZnd9uXV8rjdxu0CMQ9nWVG1AQE1ReAw3L9Zl2guYlzn7BZCogmbJRVk58c7qKBHOMGbzJ8t9
3+n6UE7Jt9BBhbGM02AhSjQJca7ceVR+jfvZz3gdR96RNrloXRj4x5MB13BOHql1im4XqKcIH8OW
QjUeWmZhHL+KngppmZS4dDUnhTmAzcd8uTHke8jogVMB/LpCHbow/a7DdNinPXHkzJ9/5SZ1ctzA
MkJYM4L0W6zVBKWV43HBN0nRzawGQ1zlbXMbdc5MkJVmzAToQkgW3HjoFxIvy/E2k8mM5BfyCh+z
9p/jTFyymQ4BxW3LBqrN8m7tUW0KeOha/cg9NjsFJtfE3uDOmnh0G7E2+/qhbUEdRWWKM56Vtm/O
NkslNOgcStGE7aO3qLsSpAkR7M2cmKGIgyW5JqoDWnQ1A8x6SvktM3ySW2X7pRT+DlRclZ66enqM
gLGbdJYtRxcgdRbg+xraq47GLjgcfGLLkjJunmf+he3PGhPqcoqjo7QqquCY8e0SB4GU+OgOWwzr
SjRb6A+M2vJwaLFPVGpNxXfqjp9NPRx4xeLFn/Yc+E+Bxq5BCANIhscukewN1b2TIidp3IXBLqfr
uqxhVIh6RVQudfQ2rEgAMCl4i53uwWw15d+gmUQCMMOPAbly7NhiWebzeHU7IOF9GOLqxpxmZQw6
sunFnb2dlXufg298gaqKl1hKyTmxg6vtvWuxLaSwGilK2suG8w0R3bcqo/AtnsZvntTEbPAYD3Z2
SnOLcw15FGpIgO0NbntRgdjJTjzXOI8wfF3MOrvYU/zQl3hBsjw+zQEod5U1u4Dy5WNdut+tPnvv
Qg6LsZ+tA9zz6yTjfvQAPCsTT5YVy3dLzSFtRvXFCBxi4lOcHPMZ8D7ZbDoneuotgrQ8jhPbFLd7
iB30TDINu2kmMymk/VPNhJDIjNdEXS3+qsou58PtS2jWPdyLP37eEJjOarKIRlv6x6a2mq1thI8N
f4ODlWekOBzWkGE0pmM7ywVrSb2yWZfgE2BkLSN7yheT25iH28+DSN1ZNrkJSnhz1EW7OBHH35HS
gv1BJZ+JWLCIYhGS4jO3riYTMl2TnV2a0uDEG9M6VBL2yO1Hty9pajAx5d29zvA6E4/gi+rJJBPd
YrcWpfa//tvtF+YoPqH5j+swQSdsSkzrof0U9nZ8wvdT6zrnyUvJ6lNT1O8KxXwSyZSjcbvveR3J
Iwa6ZF3y1gabmmBu+uOLDCrsiyQw1xHm0aPhNIebEPx/poT/YEqwbFf+Y8PZ7lN/xvGffQy//5Z/
d5xJ5zf/93ozLG1/GBJwIfwmyItYfxgP/gAMCfGbsC2cB9LEJ+AKHyrQ74Ahy/8tICzHGcE2PYtf
sf43jgQsAX8R96/uAJ96SdwQTNB9hzfBX8V90+XMlnBHP5lVYuyyKet3BpghKK7WOY1T4y0jbbKo
dAEysHde/JkHXFBpcuDFEmwHa35tW8OCRVTotYN9Hd4xo9LOzDH50pxtmkhdBK2b7RC0iiSjla+r
jh6CnscJsTl81EhvJzttn+PK35ikhTynMw4TAaSDqZhAGy5N7YFRrcnMdeveCo2dohZ0Hep2N1mj
+41aYJRfnAFLXhPYvHxtEy/gfDUV2tsRWaTMfGjne0IYLOxu2a3KCP5u6vcPdUjCaTY7sel1Rpqu
TfwzFa/ruXVf6iJiyNI+1SXYe5cncTY6zlIpEb8+3M0J+dMgZCvILpW0HkRFIuIb7qWG8i0VrlXD
5EhhAEZ7085dO+ivtqkWxlQ52wbP9javdL/Vhvu9k9ObXzjNRYfeg3Ca6m7oGs7KuCV0neYPk2Q/
7rcQBcqEOviyi+WjRvlxaq97a331q65Yb900yDejDSTZdDKWjR6oLGjzVKftDlrDxMoGeWdMaC4e
dH+RTnjORzXsCdmurMx1DmU5/ipLndL3SYCADGVLTdFjLseJEFEb4uRqNp0HLDiqnepM5S64EXbc
e/ba5JQcfYwj8yvpAvfSeDga1AglODS7bsdJ5LkeSVpVXUQHe+nV9znK83+YU13tO3+aUt1uZNf1
PR4OUhi+5V+nWH+aUuWz4yTMo9ynogZAbaoekkYvKfHI4HHLQe3ZG3Rrvm+UZ8k3UxJiqtiGUhKc
HGQk2ruBamYaLS1v5WpSH+lgPXjFKEGrD/Y9G2I3CJ+tktTVPPnhwauGh5jwxnaOEhLAY78RVhFT
2GJdMiut9iRCENopYxmncRnq2tv6DX5Aq/aoQjGq+TQEcFcpJTGNtr2UebuNiIRd4w7wn7rsy6vS
T2+Y27e2I8Uye6/wbeVjVOHlnfU3kRcUarTcqswZln1rc5iwpsfW8TvM70i3aGviucF8DbX12irQ
5cHTPw8GhflXOxNX3DGJeHiYBEyTSbzzNzNH5TPRVJBPn7wawQgTsnfoommNamefbSaugZJvZIfC
O3pX0wqqAo2GYzV860zDwLBPL1A9XTs1+uZL9rzmyO8XO7qWmtMU41ZKxTmm/3yT+Cj72fUL4328
s+EE/qq65mpHzZAMR6bRJ/a9lZS45ik3isfvYeGkh6wa3lpO2Lski+9rTL3sTj3qwPz8tSHwoMMx
fhFVaUFVq4uTIeyt34feIUP0tMN6vJe+eg2dkRrhuoiBB5AeodKXEXgMaWf2qg9NOXGWVcU2R17b
Ov6JNF63mugNW9fBmCwHv/qIzda/d7VzYC4ND362fxQuJINGWByH9YruqHgLPqJe1kVSvk6hPjnK
Rh8xvXXnAKe3bWJf/lhtiKzR6pgQhGHOGxynq6inTQaSEUOeLI+cQyLgJpnuBV5LjOMHR5bdMasS
eg/JZWkNpbtprnV7bRK8e7L/Kuf4lEa2OlXOS96W8ZN02OV1YBcy0lWU4qTbqIweO5/WotmiV4C5
S8DePzQpZ+mJTBY0H0F6KUx6KpLMAO+MUJUmM65u7NNuMd/1DtNVk6j9aoIcRrYctFAQ+ekujq+j
hsjLuZunozmT3RZx76+qqt7VWepc+nDlNZMmJO/zJhl4pOehmo51bC7sCpiGR5kX416arQwAo4Gv
lwPxoQ198v6hsJlrhRanmBk31ROaHZQl1LRpCs/DIPMtD/qPjqMiHJvBWPQkkWlHSr8KDm27PGvE
gRkx7cjmmfuKSRvKg5jTE0rrCm2XChgWE0Ev3VnrawbVsjaqDkMExzm9G6cHO8qde9UzpiwUjPFY
zuueE9HWJXt0vn3xioqTDLThiX8ZPq6U5vgcaS+Q3dnJ1LRiO/rNFnG4Mfsm3ViVi8dLoN8X5OIm
2TJ3LwhHazHuEhO40kAW/GAzsdYitLeIx+1q4kgRhGl4ijRvR+FXdD63Xz0j790/LwPOdYPwJ8OI
afq2c92sWK4wbY+9+1/X3WLGQ25FofeYuRScjIk1XlDXw82708/qvhiJL5gOIj2+x42+4v2hzFBT
2J8qaTnLyTGSx7y8FBENSHWXTZspTt0VsdVXU5kS5TSEVM/M/8IgacGNwpDTt+QFjgN1BlF2tHjU
96oMs6VfVVTdlS0JYJHxkpdDdcwmO33G13mXpf5HU+DaQ3UgtiRUcQKyR1Wh2T51oWpXEP7oP4vN
veGA5vnna8QB4n9cJIAYlmnbFl3BAhPRXy+SCAelwsEzHpOskfCeLUjbRR3ALOHMNMh5PwdO85DW
/mEaCZk1Hl0ec7+MsLfvWVDaNWrsdASuJjn0swTlxfAaNm1FAaw17odw/DGHpnyKcyaeLKj9eGLO
uchkDYvJcLdGU8l1zvU5GBzW88juLrVfvY+BQ5fYPPZ7LXnajRAlTXN+OQVhBkrC20Z3hBRolqF4
h8fCOpUQURZlS+FZLixj7djFT1fZ/TEKe7yGwgKcV6nhOAsB9F4U0xLiV43vhnZaZEYnov5Hj3Gy
xge8ovgoEOo7ibZwl5sOZMUW+kw5wpWHJ2lmHhzAgfejNhAVpS2nU8W3pxnFEOuJxedkV1ZAnE0x
lexBMOEHc7ad4TGsZGK56Wyi5SRq5LGeTGAR0behir+7VEBvBQb+wHTDY25xthqgAPVyksfWI0Da
uTM582sxkiPBR8aFPjQtydgKJ8HMInd0A0G8awCMHiucO7HVOWdd2BSyTTkpIsgIh0mm4RH8BaPO
MdEr8FcJiyQjzYZPFJviDqt6eu5QNlYUhBdLolfpyQ/THyUP2RbxIzagrjmepAfENlrKBcz+RDHv
s12Qyi3zk1X427Ku8lM/e+H97QsRiv7XP9+17vWm/NuTzQHDM33XFdifb8bbP+2oNMKjEc6NemwV
tUHBEAZH5VZQvzvR7kxHvFZNvjOMeXwc5FcyB9PZkRvLwEAPNqn+NJW9NYosJemScVIQY0t4shSb
KBX0x+i046z+aExwf8fONbZp4z8YdGp++EXb4Ws1o8cq9yhqCUxy4GRiyRfna+ljNatkEywDvxnA
eOTjuS5Z722vmTd0kGYnETJkplBZXelN391YW8dOpjOpe7SG1j4P40OBXnoaldsuMRd6lMA45qNE
A+GgwYeGWPCKTrAicmzttD3DQWQifpJ63fHk3Cf5SEBTZd7Wo/ajjsmv/vOFJ676P6+8wxzasoTw
AuH8fU3VjOmb2dHykT0ib8wkFXex9dDO9PY1UAC2LFHvrgDMQINbfzD7eeS4AuitHpgl5gOPsQHM
FH9g37H3BSQ1qZxtrVOHmBuqel2kgbXqEuvohsF8NoMC9p3KG9akwt37VTwc0i4+e3XyVjIz3pXt
KcqHE3oYJU1VZO21wPnkh5SFunmwDVrv+xTlEmbYND97ZEGaEbtPZZsM4tr4NFCSZ1VYkRozmTcV
O8aV8HN6D/1kulDNzKaBys+jEbcbwwRcVgalc6i7wiePAtm0VbrfT8TIwBpQcxNH7wYE3l0Rvw1G
35zinshgn0Znz7VDjAqR82xa0zVsO7vHHE7Qgo0ED8khDGMmA3HO+UqkwyIatN6KceMQxFoyLDSW
SCs+CXT57mpuOc1ZZz3qAge8H1HjWLbhTueuBQ6Abppyj4RKCCyA3G+wabq3HE22Kmjo+egyMKfN
tBRRxMitdE/wEPvHeIZV0hG0qbvavUCo8nAQ4iQLZPwOY59Hoh0hcaTfxTh2n34qyM7784K8LBZQ
9oSarfi9GuwfmH0mmFSLbgKsg3NCMvqCEnNbXZ2ouPd5+E6lWV/iyrjLtOXfNTX0Tz/KyrVDC1mR
tRdH6n1twtYtA4vRZWkBK7tOo+OFSDwDH7W7x6sXvtppLhfuFE8PMUXQjYuIifX8jcgS+biRwGvW
tKsC7Y1TJxWluGHa9TAU7aYzgMsmvnffVS8U4iR3dc0pR3TRRshgXBYtTxXtC7EY7GOLCSGvsTxo
B404zfRPDymObKcbbiqmg7ii8/TZjg9RbESn2g/LTdUSqL/9lCpc/E3Jl13mJWZDdnE8Uhx78aQN
flBzz3DZnUyc2C0xJNDdk40iuIkmrRZeR5hhGkPzzMX1/4N/l73P35/iwHY4jlqo6zfB5m8nUr+w
8r5Nh/pRurz4xhwfXSV779CiqFxYcB9nl2WNEZlzhw3mSURKkp1rST/rsd5OCvaiRYJtLTndjbZs
jnbiAFRR90ZePDgiKZ7h8rqimx9MgVEntqcAsSESLwEegWXsU0Ljw2jalqJ6ZsIptyZWNJhtbMts
xmfQdFu9jxTllGGIBZbQww8qUR/NzA6eQ8j+JR/zBYhaAlc0aTYKAWXJ+8DH6lBW5LT8ccsO11yh
zvTUGVuQS+m3X3mGq6BNVpT1RNR3BYbqSIZ6m8aY/KMx+/5FkTPY9TliJ8nEgm8cFncMco7GdAXJ
BjBsZBH2H14175MknZ/BX+MgDRlS4jRmklE9DICBEGTKCCZpTYNfzPfNjDF5ztWTG1z/b3M2zqPy
s31AfcIeSy0oKMXqZnrhAyMd86wCUGH0GJ8ShaFE46a/Yxf01uI+W0YT3ahuzT5/iBxQUBMaeNB7
X3kZYnrrwWm3URwePaBauJ3wqNiaxgte1WFC6jTD3ryqhvHa+DkZj0xIlx0awrYNgMzETIkRdfu9
nXKgI+LPbh4QwobcybZgI4P5CwKKqKm4NEzMwpGZdFs/IpnbdUaBDS1F19DGazwQpEQgNrfNhOjv
uT3HDF6oZSnoChLPjHTroywHSjevHGpVJnLduxHEWBwWc64JopMC3agi9rHluA23Tl1ji6z6dJcF
DAejMHmLEsYg9WjaqwzH06IIye+WWcAZFgDCkLjTA9dhJdv0C2Cx9VS6XbqVpR2C+C3aO4I5ONio
J2Skln9Zzh0bUPVplC3c044nMrR0toddbSMoqqNycqjFfkzqqM9eMguYk1VZ5/r6s64OjkE4P9Z1
hpqOmPmcFV26Di3H2bjxaw6F+641W/tekfZcVk2aYZOBTqYYIfERAmnyhTfiBOb47aS/VKO/u7Xv
PiSvglnC4Qr73ow76LflA2jauIt8ZqyNf4TRRFGVV9jbaSBfbpmlD94ly7eoiNRSJVlJ0SfnLl4D
r0abu6uo412ZhpSOKnhxdsT7d2xzIrFzHj8DLq+W3Vgk+1AWL1VYkgS9Uncr83mwG05IpR1/+EO+
q5tzN4flaQ6lf+XK/bBINB0nXJxUrU9UT6bxJrQihjlFFz+AI9pLY3A3oQO7Tshqek0Vtx1nqSjq
5vd6ZALSpQMDa8kcf2IVP+VZke6c4qMaKet0XM/biUSeBqcq7z3cg9C2x+y+cpqnvvPDTRbU+AFl
kJ3nnpaTQCFPDvHIEc5op0PYJ29FLOTa58i17P0g3+YMT7hbmOuQNYjec0CjS60H7z6RFZpD8wOd
QlyisApWY0zeu0hp+2ay7W6dgSRVF9MsFHb+865gb/TIbmVvFLN18p3oJVGdsa7CXZZ0za6e8OMN
rcyPbjVxauRsALLZoajS8NuN1YTNysYd+2hVm9yU5doEyr3CthbPi7xR96NEOIUgk+2ZCnar3rHV
wUnzhgsVA6i1NOhKfKWsOhpXVa2fALZkZ+FP49YeJrhtIPVuW8JJfmLGo54zU0+gCmF2TgFcdmMS
lzhmejltqz75yhKdbczMN0+iZgJvDKBMPIULrCSA6k7qBK5tvughJc3FoHMxOA5nXyZSu9myP7yC
IWHbfnjWLHZmPo37wGKTkHaJSzrb0xcroUMNsXht2rmJnUI/MkMIuGjUHXZpc0jMXl+yaqTOp7B/
4c2f6Ta1pjdiuXdhg3kT2w9rmpM2j2njAsF6tYK2ePfRzlddhkt6jPp253LU/9eb8v8mS/9hsoQa
cFVT/v/9Fc8/x8/2z4Ol33/Hv8sr7N8kQ5v/52zJdH9zERo4vFmCNJVAm/13eYX7mxNcY6GWSdT7
GoT9Y7Yk5G++LRFyHVQdjyOW+7+ZLaGl/S05wvlFYvgNPDIlpotMdC23+NMJ0uwMg+E3UQsnaYad
2w5PNb5kXHvYkkrPRQ3DwiFU9ZiDO6CweToVfbBC5VgPE/+LyKqTDZ0SdCcReb95tGX+2bS8nAzT
w9c705U+PAew3XCXYuqT/pPurFNTApWJZgIcAz7BYqYJ06BmMzVFe5J281mY/cqg4pC2KpYfceda
1yQuCN8Eubyv1K7xs43Xt29zQayDLfUprXDtqFo+1HZ7kQ2VWmUBdbMPxnhh1PZ91rvtmj3tVvsw
K8fuKPouXIUzKVvjKwl4z6I2enQoeFTVCshbtAGDN8MPyThs9oivRSZAbKsiSzRve6t/vUb4Z4sW
aYxGW8OIn9vAjch3OnTGJ7h2ag13J0acNsNpWfX5xlftt9q3NhwFTj2MXJyk0d71uB5LW3v0dwPk
AllyiLM6P5ba4C8gKJ1F/hDnPJ/Mo5dQy3r9mXMtebj9yGpcm3pF8+x7jnWZJ65zUcbBFl4ylnnh
tCdTWiP1dbzvppFGCyLZxl0BWOte2XN4X1KwUJSa/tnJhueTdeMqkLV5H85ooj4Oy3/9tC9Vfc+5
LzVjgCZiwosmY+fZG1pxKD0qG2Q+ROehVG+hKgwYMmG16a+HOcRedXf70viTcYcu/DTY3/NgBNEx
ex2ufjTJS86L9gjTZ1vhq4Nm0vDmJiKwS2IDHiU5EZcXaluurl0T4QYVPTpWBQ786/F8CRDRP0EA
804NLnGAOtVRDqN3dYk07DgVTZg4Le7HxosvpNuWOShSDpEREVYsIuMW8uh9QD/f2U2n/qnFo7Kd
QnxCPRmap/8i7LyWG1eaNPhEiEDD45YGdKK8v0HIDbwHGubpN5uze+bfibOxNwqSkkhKJIHuqq8y
y9a27oR+Lf1DbDEhohMletL198hcwofLFcNuA2usJIwKoGpj6jxJYrRpqSUIGN38ZOqSCWenS18X
9tUblGTONu3MV1KR82No9s8yrORnOjKzMdEgu5NOKI60O0gJhPq4ngZ9ONGDuHa1SPtpqMKM9Bqu
ZSOslczhjRBoh/ZdDvaj4ZjXPtMRjKaMKCZb42HSqvnba4pDNNb4OStGd4XmxG+VypFT8Wkzq4hw
ZDj38Zil71BKNPLflfcwswrYRrobs19w1DS5XA6czqN9w+t8t4QUOJPMs9+9JTrU7D8+pdGvQ3iJ
rJ/Hp86tFsaHJ40lntm9Zku1zcn03TC8h/d5BPcwaXZInXyMnrPMswK6fNbWm+BJFEwNb6Ud6YAb
+S5zjjsxWNk6tVxvnzEP/eJ24mXOtOq2s+hMTW2XHbzQjqBLdPK7+NBEHd5nS4cd3mtOeUFZupsK
1Wxw/F0+Jd5VLIxkbZVd/Rg7w468l7XNqS1sm3SRj17YdkcHrTU1n7NV59FHoYGVayNruSV0Op/j
jJyqUUwW1USB77c23ePkLS0HCn96qLRxeigNYz+wFFsjUpEBsJPpAfMila1kFtvLT7ik7PYtnNeV
ZEBcQim/y1p3urOtfjyXSULa6X9u4rXMdtC98Mo4+op9eP2iM6C9IyyvbS9XCapOjKqEPKsiOrWj
zF9skd2EVdbd2cuQoZGf6T2P76ynl/PYxOVjV+bXSdlFN5drU8RQnhHn0T7jM0EzlKRho5iE5HLp
82UUE/Ro47W2/Ujpe7iFtPRsEyNwdSe/r4SR3/VVuStHdrSWM9tbPaW6YrVTftbw7FQmfDAvMrBF
04RPTqHxSLMCklXi4dlxQ/uhhlLPrEPY/MT+jkidvJKNa2wcrabCnmfluUTkccPrh0ZGSoZ74TTu
db+i9ad1Dxp7+NPA6ZKIalIHbl0n+9oxbwBJJd+eJ268XNe+poBRzkPuRjMgW1Ctg5/TRFNXNxUb
yE07NMaB8rb7mvOuymORvVgwRk/uwoJ5LgrvdfQJnILSUwjK2sRlH1Wvw5aIbPtKPDQ85UmDDbbu
f4GIdO4NR9zUYyGfQThrATLC4tDK0GbJxqCqFWnhXYmCZuXTFl6HFPA3nmysW0YJyzVpLmr/JTHf
ASTURg5tuHesuH52K16Uwu0TugzldVjV/s24DMWa5V505CmnT4gWiOHn86sR+i2j4FHyQH1uuGPH
gqRZjx+a0eJYTYl4b1cVddi0v6KjIW+tjPGilZcOL62tBWlSlUcHr+bT1NFqRU3ZHeomoReLWAVS
DX/R5buM3lAVYUVQLAcCcySPHUq8t7Yz3IloGU6/b1NXS5lW27rQn0P6r2dPfblcGkuezyjteNtP
mTxNriFPl0soX9CtLzWgujicUIpy9p1KDk96y5gpcWrmzA2j3hCfJpPqF81tLoglZ90vcmVi58uB
qUeLziweFk6DTn5MyjAKhMcs7sI/gfePt6cD7lMCJEDmN2+mI8ZDlkT7ONeHAxnCYNZSTuwwyFYG
kfCrmlQ4zLD02sCu2d4WJAfuNI6yDDcwZ6k5P2JhQWRxUtgVOqlSIA7NSWY1mIpEfxhDhi9EGor9
YobOxvVaP6gIIZhm8xaxHxMRIspJMjODBeeTgzCS90bzb6KZzC+I45fGzdKztACeMqwIJ3tgxpPz
w5A5bKfnh0Tm6INwgcH26XlYUvbklvqj6X65AJMW2KU+u55Ri1XGd7oTNlNsXdv8CsmKA6TSN42j
96uuF7eUQEEjGfLbnGYczkDPC1ck1AtV5thKm72XuhYF9+5VzYTqqZqDJfobUI1tgpGBLpib1NH8
+isCjc6kU/lMLmdZ8akBB1OuZgw9fuI/m43xJQrt3Lv6taaH03pgxqqOd9RDyT42iBhUnXFw41XT
FANQNecpGrrnjPHOzglpwwxQwOr5J6s7Z2XnGMH76cUO6y/66GSfl+jEUsOFOLXRZ0pgzMjTaL2L
FjXJGeijDuVKhu+Vr5EQ+h4SZvkyWm9+W3e7aAjlWm/FjqmPYGb2Er6yTbkyib6MrGVEp7DvavoQ
Tf6VpO3rYqELUtWhmWncMSkggOXHZoQ2xezFS9XrD6Gb3VeD7wcMd1qM4VPcGcf5OZzNbc2geh3Z
+9DQjuxxb8JFO7Ywz3g3wRDFbiZvp85be22h6tXavTS1D0oaGFH0A2gnYHnOfnbhw3MkXnnG9Aiq
gEqxVgMDVFwztoQMbC70sCivyPy+dMdHIyF/vXgiZvPdbPj0Tyvfc76cERGWh7x6bNNDYzAiQZxh
PY0Fn2zTuWoyE7xy81S56OF9zvUmVaTmpolg17YxVRWK/BSXVi4Vy9VEl9koRxx41thtWrmmdmqA
2QubXQzilAbbymzNdemW4clouKSW3Ykaqi2iV5w+5XXuyze3aE6gyL5K0mK7TpsfdT6Pm74d4WW6
5r4wlquxVlyAhg+ir4s16j93XfrzrZgpcJgpGPiegYNVzcvTxsPDnBWnQmcytfR0AskmYWQIoAFv
daaUPKpvdGmf9cq8znS3JMuvSDx2+rY0kAq7nL8bgx5NxxSAoTGxkJPPXWG+dep+hLDfkCBfm0NI
O8ej4zXHP43FZ8TUmi96m+OqgwS/dp7cwn93PfGZet+cAW7Dlgq6yTzLqoGv2Hm/vGL+JHPIMA19
Nr0sWijwwy2DQkC1c2eTaPOHND1AftaPdMafOWmurPqHvDezBDQfwfse7I6XHO/OV2wnd/0IiJ5x
3w+B8/bKJQHkOjO9es5FEvOck/Je5jyw8+xpX8XxmQXzqxjlS0SeqYPm7NX+HSaiW8pfJHWL6U33
hnPVdEeL/CBLI2NVtfF3LEyK+bwBC8LYkEC7QA4pILjauWkz5zQsM0RfIIj6NoJzXcHVC8uMD2Vb
8iZZbBpceKNHbbzVRHqb1ta7rSdQnOXa0eAVVxinA/JUV1Fn7RtpxltFotAxo7fFrZSgPIfFZdgU
HB3TfzeRM3DIioO2BUmiDWoEcUQp771bmQ8OY1l+BsZiV23WnDrnWivSLSNR4ZpFA6Pui5PtzTG5
Ad/e7xwhb715oKravof+cKg0Nw0sFQjKuy4op+RMxW3a9r0QO4eRSmE1yNwae9tp1QfuPgIwLjNG
JTMb1+z3A3LWLesNlSB2lIvG43/gL1N8tuCAznh7bt02fEwqGGtzB/cRoBv0uCAkGfoV3acP3mBS
QC+TR2qlL2HIqR2hAOapcDxKGw4eq6zuYBMVX5X+AE7dKG+spn8RsZWrVBNzJ8lMtnLcTkzos5Xb
+9p47ppUv9fyxwRv5IoCpbXJzdhaD/KGnZ9FeZ2jSSSnedP4CaYVZkiE44V0M1N7p00MyQ2W8xz3
SUX7t6RXMqeB9Iduo4fuKeNVo6sQiK6PD7Mpo22t5zeahhCksb2bcfS6PQMWDHb7MImtFk6V3i8b
j0P/2tSmd4esxYF94sGO43BLd6LYt3b2lqSVcWwLdvFlp38LqsF8yDUKdn5F18K0YBcUc5CLvnnt
CoKRdEVmNv4PWZEwlxE6H4YJoDmqOPa920xpr+khLvveY9/s8OKvGlOH1J+4d/EM3j+Edti03j36
MzYTrfmsGw6nyzZn2J0JM0qhN5CE7ujiOhAb9HM3ADkt09A7+dpp5PSKYbI/eoC3VmU9Q14MgfRK
P9m0fvJq53ketPZITEH/Fc9mzqksKfc1Rs2taCw21pEfdINV09/DzpPmMXX7P9cvN0Jce8mMxd1e
bh+VEcfplMXnr5+7XE0BZ7Mba3aXX22Bo1QJxYi/fvTyTR06amBN+tXlLi83jY3cTA2078XjRBsq
M6buwihIi4rD8rjrTPuAuuI6Za6vL8efuGAx28/6KwWPc3LoNL0jQ98zjNXfWH1LJA5QD6iWVTk4
r3YiP7N6+XHT+acxmf8e5nDT+ebBHMefJSM8U1XxIyexUxGvG7+foFKyVrANi4KtZfzARWdPGW9a
OhPVnAA/+V6WyqV7w1lA2uKqqZ2NlZSEOgbQXm7vx+vOqwVHTuZcM/VFzjhYL5eWnAEzSTR0bQwY
zojzbS7fvHyJe0Isy2g/MbysbaWRfBRx7hz1Pt/L0aLlRRCV1OmEOxVMeFr5Iy1Y5kpEWXTHxhho
dhJ8646X6yAOuiOcaMSFd5Ut9F2XFqQAuoqBM6pJMwlq5aMrt6bN6mwxipfcWuJgUQ76ZsFexvTK
++Ix7i3NyDjp0hS/vxj/XAIDZ7GUivgQT0V28uixH5hoxraYPuQFRsKOmTbX/jYIUpj6Q29Ez/kY
nZhP2lDuP/t2+xV34ZObTPBz+YdPCE43Y1Zc0ZrdGlp5tMSwk+lyNsVIotyifaQ1W5CkK2PQN0kl
mdZv2M9s8phND+8NNinMcxqnsAKC29VMDlps9d3kTtYmnqhh2ztkLH3tvRERZwa3vE4m/7tW1j2Q
K2qJgFUeEme4Act2Nwj75JbtsW/upmg41yWTL+Tz/ISih6699yGMPC9jid9sabqtmiF+F4t+Nom0
KYYxmRWYTbre9hQb9FuPiNEmprFhhHuTqrw/GdQ0mWLGXrog4JGB5wAIyLT6ytLTXTHR/hsa+uuM
ixphepNFsIymdGD4tBx3kg31Sksy/kzaCaTq80fwMSQW8Lewi/Lyx3m22Bga4YvQ5C7UUvYX09E3
biy3HelI9J+hB/C1TUMbwE1+a6QHE/zTyjLrX1k9M9atMVrrdcyhD0e6b4TsSzY/k19d1xz4VxOr
FtsjElGCASJ2Wx9oyWwnr94SN7tqivAJkru+0a3sJm1cePT1zWyRYWqttzkMHzSgamC942OV3g52
TLKhozUa27HNulEw59vTUEK9kHVpMFbFSzh4sNHB3eVJTIU1Th7J1A/0TVeyYRfAgoO3Pg6mun1Y
WO6vPByh69aJzBWDXE+xzcHbIr++0Zq3mLKDt2yJA7V0hLov6L7H3sqQYyTpV1oxakvhlsokngdj
PFtZ/q6kDmQteXOW0O2tsd73DonCorZCyCPx9zybw3WCfLYgEzZlnMZyz39JMxvy0TA8polkK0ND
lqm61yZP1mmf/zBK/CKsGUfo8tX79OgHZoAC22CkwQiJ7y4PudFi8NAHPELk8W0dXKwyQFsEGuOZ
rHQLlIrMSg6NtIBKGmnTquznOxnV2kH0ODu6vda/AJbDalFvx6E56Ll1n5bIAXRXXI+C1HneJN3a
g4jaQkbVIKRWTXpTMfPHCv2chx2hZ3M2qaFcdzlwFBirUXprQlxlOrvelDWTbXrpmMHocESz7T6Q
I+kWGUZvQ119CQftHizXCaZrGIGaT+7MC+kVEEgN+1X4ZMwiliIOVNgGOqwFJdaeyofIKDZdPnKO
zk4LfPgOqmwBXdaCMpsp3CzjFmJVKQQtWPm32PLjXb1Yn2HqFCvXmxc0ANUjooaHApJtzIHCWJpf
NYRbHdJtDvHWdcXVpBC4VflJguwz5KAgIOQye8M0SH2cIefOaf0+gLLgOKVmPCuUJtT+paiKYBQc
VjJGWBnDNt5aBeX1GXnoPPEAx8aC2cun66nSxzsFk64V1LdTeN9RgX4xC5+9adr789NA3CKIZkSB
aqka1uWvXut3uqGgwYx6t5wCBmjClsIKq6kaQfi4gjc8K/BwivSTU19Ate0uF5OCYxmcwkBrrXkH
v5niemD15szldbUwGDtFdymUY8diUbZQKR4oe0BBdqAhW9VIrDHRbkhRHjvbRNBjEcTXYXyb7kOj
kMroSckgbKj4elSnBUF4/z6GwRzhBdi6rA11hWceG0DNgDqSdZXD9dUVxtlQQOccBRELngW2kPoX
D3CffTXh6XBEAAgQkBL60hQielaw6JI/IX5Lydxj9ig3vYJKE2F/MiZxHh2u4IXYtgpA7SgUtQ2T
2ku+aAoTR0zU2KytvebQq00o1mytMPss2XMbpbBfntB7CH4tubl8kPqct379i8XHE4n5CsRevkkV
MrvxbhuHhuw4g0TIFFbbha9N7UxbzRC3XYXeNhSEWwMvR0WK0yRCD0OwL3KyK9pj3BdiEpN3DGd0
EMcK7h1D+Q6hfYssviWj+Jm7BDEGv7mNBGBwA0L4rFDhkJ2ZB4Ue7qntdgVPHAmxuHJqnYJg5l/z
6h9kWUIvVhhybWI8K7IoG2X8gRGTjTPnjrXjgi8P7ScbmPRkN1R3xFPIRMRajr9Y4z4P+QOt8CpI
Zm8Tjk614b3FhKEJdpy2E+eVxNOI1cYR68gZ2zohFzZ9v+zR0bfN6AWgYe8jJR7PByA39QCafTSM
z8ID1t6Nx1TB2214GCM090Jh3RcFeO8V6r3TT4hBF0bZ2Wj7+FgKwvKUXFmXdhSfiGXFUtB0A5+U
NFUQA5DmcwrbKDHE2yI+CsWcV8OuRQaS2VdHyKZ70ybJlDl2L2+Mtw4DFuDSWIfmHqIB3irtalKI
exvW/aSg91Lh7w3DMtmd2TPnH3fduJgxXeIlA0yP1mZQnwEcsaXAHVFpYyiBaSaxS+Dtuwq8nygE
vxUB4yc8Eoy5y2wPnP5WAfs7yP1t778s+oyDvP8aGmA/k7XMfOaiGzf37zqDKikWgL6ZXmrTvybQ
zZPFE0DF1tZJZ05xVRJqoESJ8o/zLCe0BMtAgm2AtF8G5KX9tTgM6rWSPatSE8xKUtArXcGIt4D6
un8Ik0/K9i4foYVier8uTeOtU9UUThvfEw4Eq3B54eIsw/uwJhft3jOW38sgNqrnmOhZ1fMEZKy7
K9lSVV6QAAsiUVca2RjCREwGKx0D8epm02BoaCxpB6hlvljePEULu9xu0aDbM0Ls4XeY8DwU+B56
wgsr3U8MzEAOG8gwAPpSXTNuSACB/dPQ3UzFlpf35EbUk+ZqvCH4ZW4GSSO4I+ubt9mTe1FQbFgs
YZlylZxCKk1FHiGsiJW6IlUSC13pLBoltqDDVlAg/7AWp1lHcji6oTyXSoZhKS1GH0+U17qAwzOc
tZF9Oj2oo0cGKsGpoWf12Y045inZBlTS+eD69Ydl0E7Cx9Hj5aBt+eORzaKv8pKJ1FiNoniaxmwO
kkanCo/dw8byUSrdRyXm67nqfkqtsQOtMwOLOr+on0VPX9pRypAxST7rE0EieSTQt9PqXYxfxCmY
YMlm72foAKBiIKmUikRTE9gQX2hBY9KJiTqSs2uRQYETy0rAHzVSrxK7iTPxH28jCahmTlaMVvoC
EUpvYsqjY7/tOveODe1jHI4fRua5sJcwgpVev+t1860t3HkXMirJ4HX73uXUtwSzAZt4QsiC35iT
k7ixaRTaDIjhwebIB771DDskkBNpWrKQ24xuytZQyheW7PW+UxqYWglhktzb10vHGh28RyG1LnCc
79EiKDW4kFAIyzKHLpxN6ghB+if9bmiZrccS+lfOttmgErBuS40jO0VAHplZnX4jaXNtJmw2ttLa
TCYLYx3Tja+UNwL3TaQxE1YM6HBGJcZxlCJnwJUzKGmOXRi3ntLoeEgu6bxsKIxx63SPVAWoSkzM
IEbxclFNk14MHcbwhLL0KF1PrcQ9lNzv5w6Vz6ykPnWD3sdQop8R4w+hAhaT9kuICciamGQJE6qE
jDhufLd8q5h584fnIR2AX4Iy2yMiFyezBSngNoFlDKxtH93acDeSAww65fyaw0OQ0NZ3MKzwSabz
ZO6J9TIcH1l6EJrSBKjJSaZ22pnzj/hh5IbQI2qB2LeDlinQIyirsSCdN89MEIE0KPIl30JdPYw+
p7i0bA+spe+qgWZPOsZnjTTjIcmnQ5L59Ohy/RDl6JpwM30ZjmWtXWNZTwwA78BKQMEwAT/BPlxZ
7RR4cqg4wfRANHAw8aHTXis0VonyWdX1pkNvpSvPlR5RUDGV+8qaU+Moc4n9Ils4FlV+F8z9/GkQ
njjn+LTonuUbvbhPlGir0dxzOGRgI8Cn0DSC5JlmV2WYPMB9ZeHh8cyUuKuxbG9Fq3af4PRKFTWo
b4d79rHBoLRfIlUCMKUCw5GxW5JjZ5S3dkljoWafvdI8vOxMSLyE/ZEaTlXbKO6dYbv0zi5ndk4o
/ZiFhyw04OBpSk3G433EErgDWHiO1OBlJvJ3gYnRTMdsVinF2RIjOxMa2rOZioiFB80uDcTh+n3t
OgfpMhBm9wNYGCWOhPvRgLm2nDW/RbHN/SL/U+5tRVUdlX5NcI5yqg4wrUHszKbiM9KPjFzxWWpR
dxrIizfY3GLXffJmUvGhEr1p6drG+1bzJ+0jUKoHtiXgBZDDLUoTRzTikOGNI3LEmAwmuRmjnKnU
cjR3VjrJ+KLNaHXA7RCGKzk7NAkK3B4xDbIgXullu2Txg+mV5rpRIrtcKe08JbezNfOpwXYnY7R3
gxLgSWk+JRjxFqXGs2g6HqSoq3Xrj4xs+zWjhkVP8nK5ZRqR6clyx/vubGbaNaECkh9Y+Ayl45uV
mG9Qij4bV1+Ds897paCPVuJ5hAJiKq3fGNkOlmNOPfqPOUrQdl3+nKFeUbUgOg7Dh87my6lJCBFv
uIOVVANr55VczImVq1c4eJw02oPm+CINj/ZbaQYzJinCLQtMJDLMSlIYK11hViAuNCsUhjkuw1hJ
DTud1Z6B57Boc/day1AGp4RBGdOitDa8gSgEglWjSdRJC9v2GRjcG9VBdiJKqAjxJDMYyWJHUa6t
Nt7S+bCuc0ibI6yWznP2bgEwt6C5rEGUld2mV/pGTrcnSZNuXXfy01GKR1vJHk35yrEd2A8WSNF5
DYouxFgFkXnmnYZzsfNCuRnbeB9qZceel/UvYp6dz1wtq8PtjHMyVPLJxkRDSc8SjaZBb9RXkkqR
ccS2sdW1ksK3zYw1Me1wvjbL3OWcXZymWqB4HBpEXUi0Lbf7FYmUMhc8qwqSWM0r4km0mU6THAcl
0hzLwI2tzxnJuW9rR6Lr21CJNz0MnH2VPgCshr4/pljCx6eZv8aQ/fucfPR2T/KeHMo2Zjotdtwy
sMoy31azzltdjuplSu97sJy7gvyPEMNtiCe05FVju188ZEohWiuZqFRa0R6/qKFEoxAHHqHM7YlN
vA203wHWcCDym+5jIbTPSlp3mdXMI0m/u6p+0ah6XmTAoZzHp2q7CqPh2RXTWWHbgnCmXDfKAut2
xQBwkn840Es5chonH4Nq6KBSnZRUdcKuKp1drGSrVTreznNz7SskJgmkPcEaiLwUcaHGGt3Ow9qa
KX0r7WBmiXW3uRsa65S4SF4LbK8M1aJ9FcYDw/ySrgqNQj3lpB2+0JhqA4oVvDbIYy2lkc26ukVr
NG8sKhrrZCreGdrvt5U6LXloaEt8tCnncbxU6a5WqlpN5f0n9pNg35kuLLofWnFgyEyCV3iyodi4
Wzxz+TES5tGZ6GyPNLuoaFprh1GTFXfNkSFFn9ueHCXT1Sz/QVN63QrPLtEuNlFKvQtsuN/NptmR
5nFUMlnbVZh6dSGeF8y9bYTCt4Pk0yqpr3flPQql+e0ixI5V6lDvjB4c88fJ0+4WPfJdNDT9GqZe
OMXT9bRAt1E7rg4QkTnaKKycZV7rzTlcCnmu+q7deSbY1cSL9FWjxMQNhmIwH/qr09n3Le7iCocx
bKtwZ6VojTmqSffepsC6M5X2mGgUE9NKhYwgxT47So+c4UmmzNRudKVOJix+mOqXrFumQ1g71VG3
m08crc2xQHs5hAOzONDvSA6YQTVQ8Klbrd22PZiGiDnxnojkrFTODU7nErdzqCTPQumeBd7nPEIA
HTKNc3BwQlM4oIaNJLpFFq2k0brSR/cWIukkQSndU6Ffd0ozDaaDBfbYMTuKgjrGRU3tst6mDnZq
pakOlbBax1w9KIU1xZHdBKFXg00MaZy3gSfT63l2HkQVmveAAA/+yLDThBsbgIC5n5Que8abXSmB
dolJW9LYPwrPP2tKsq1P4omk/COz7UuQKRE3M/ziaCg3t5J0z0rXPQNejGwE3hUmb8C1y1ZYyL0h
nJRr8l3ZiRHEZyY1oFrgAu+UFDzmSFMqTfjcUiELY/TOSiEulEycjTBjPUowTg5E51Dyniv1eKEk
5PTeIcEmtIG4NHMOg7PRQK0MR8HAb/4h7UbcCLzmY/HJ/HP2nOM7T3Lz08Z/DvWVKbUcLF8bbuHB
B0M8MnZNyq7n1dlol92vBnXE+e6VXb1Bs57gWw/duKBlati7hvOyXrffTlSwMPVdKHfwecfe4Ewp
j2NVo/AC2s5xitY+jvdRyd4zpX0v8L9Pasf5nSgpPG7Xt7rivFxQrk4AmTPcnx0L3tR707OOOsmk
g6k086MSzrdb12T5NEfLu8lmeHJpuypBva5wGkn/GhptsvWz/q0z2pAZV7omrJB/xhbRfdahvPf7
vtv4zMlwOwvkYZyzresGhcb7dRkH/BoESXK95ckapb+OkgRnQZnShnBPNQcbF9kX1WH9BegZsgAp
H/WoBRiqysQW0GsGj/vHIvH7oO+cmZqTDYQhHuaVy8FJplnIUC8DHWkXP5WGDTiqssjOGqZctwtD
F3rMkY8sSbONzPmD2apffTbVBKXc26rVLUb/FzvI6TusCa48ZwlLwBEY4DDyf7PMYdnkbnUt9YYa
r7GAbK3HR13KZY86UaBRBEJADKGzkSRn4SH2o4k/1IpPPpOofMrt4ni5RD2FsOb/f5vB7j1b/fnB
Wd3Dn7upWQqtnSbuQf5gh8XOzKNcfqZuHIJ2l+vU8b15/ecRw6zmW5fryRzzrcsv/MfFP/f/+zs2
BxvDO/yfz+L3k/z9iJzvmN39z1siK1TGcmvIT05r8v5Qz/Hy6L+fyOXRjNipYG788/+ptYwlxOVH
G+jI7e//3+87v9z6514ul3R3avk88CY9+PI9UmhcD1DGgZlj49CLqeIwk9THy6WQ7MPvS39uw9GG
EeLP9ZSQFVW1f37ycilSR+o/t3VIINAlW/vL7b/v4fLd37/857H+/N5fd2NrKtYjIkC8DnV0SEAK
UDFHN3+eSAPdj5k09Rf8x8Wq472Km4/nc7nzskWcaEz2U1aMbM0lyvjAG/QbPoUI9NSXdF5K+g98
+eu2P1cvl8revQKC7Ad/3X75/cttlzv5c3VhFcrep2Rc7p/H+fNzf912uZpTyKICr376r/u63PZv
v+L3DST7zgYHMdB7+efP+P3n/vnbyqFOIeH+77/69w/9291eHj5b/KPfDUA/mIlj4JNlmbA0KE3q
qhsmtNHUl7+u6lMPcPGvb496kC5w4nxVcdHb//6ly29evvx1m16BeDEn6EN/HuGvh/nzu3891L/9
nPBDntOf+yJfCBz4uFxuvvyCVY/0AP+60//4/l8Pcrn697c1v6j3OCm2//ov+Lfn9a93c/nBP8/1
8jOX22ISZNvRNX8QUFtrcr7ECAUttFU59rQ+RMFA7G0ELzT4fbgYzWfN7vJwOcdG/XQ5GlSU8I4x
aqgDQno35gxO9aHYGvD/KCmyZXNMTZ3EMhhl4qNn6mBH97c9zcSQTra6RLWutdhiO3BNRWbv+Juv
jYzSme4Vj3rY6ns/TnfZJB+bIaHkqMEPdEtYMVNH+m9Q09ChvOlEdbYXThzhwJqZ4cLbuZbfVhhu
QKZBYU579h70YakBNiquO290D5JoaejhDhbst59Pj6L2wZg2hCKKqSJcBJNkhma+NZD3BNjLiqpB
w57oFdMzdXzlkII6R6oPo3Cs41xcF4IsAE1se+M7JYEAlsJ00SGNZn14VzcISfTZXbnjot8hqjMU
X3FlOmxXJ/eFpQlbmz4TRNhZ6BjYywIwuazE6IHLgq0+/9NNxV6Fnd6NZQhnTc9H24ZaTy+XegxD
LQT9lyfTyg9lXZ9J6dbrpLPe4CeCMZvzgAVUsrU5t7NCuYojOlJpTNmNHXu16crDHA+YEDL2GCll
QE2vuk2UipVu0gUIkeQGY8P/zu7NfejF8SPAqfVSGyOibIzWNRvzzptvMjn96lz+MZ703+ip0x6V
/lU0Z+k6ASh7ITOKup529M6uDKkzeGim7Fva+KWRvzC45GtdZ0UwLba3C/EOa3W/7w3a31rr7RLL
4T/NMPeq7kZry9r4mbXkFHSNXq3zvvt2EyhqNO3JBfK7DqXknamhETI02JDDqLEyz5e1G+Igk368
pX1f7GuNAkE9xMAAFjHurJ4xWTIaWwNoLagWaouZdzclfrv3Op70tJD5jBgFOALM3lBeMWMY5/Qg
mSuPPJ22AZ+l3mBnH2u/+rBYNu10Vu8gI3X6cx4vP7SwWSZ3tAca6x02SwgCYPhqCmNaG3z81sQA
Qd7PROXiGD+6pacW+yn3ijYF2jFmQ6yumzY58S3TyrTdkunknfuZpgizsEw49S9hkhHmd2DIlgSv
5gLctsdjOSTJNiVT1+sBzu+xHWxydFpQRF14N4OpWRrvs86BKEV69DFLLYBypa1HwbpMQAhxzPgU
l4xy+fG3ppKv1RRT156WVx+aDOmTvdB+sFsQPknM5ABuFNpZqt8tfYhVec43YSwfZ+Exn+ZfDR6r
70qj8ppJzANa9pU1YgiWhoUxhcc60LznWK2g7bQImZIqhw0zqdRCNCaA+Uivx36kKC7ETTRRnSjo
vg76h91YLHtmV26H9qHLmifC9MjkqVQ6fv0menlNDw0/oNkHeS+fK2gsa6tLqYwzFE2RRrLfEBOC
wagKiU/R7kjdeG9b6NplI+6d1HrWUoqijK3lOXukrmj0TZnWR9MTETDBYS9MApd5Pr9EGAPDqEG4
kFTf6fK6GNlITC3+0pOY3r3x5DXxk2T64FQmvQjGky8C3ZH+Rz+B/KJcNc2E8VK4aSsnNH4hot30
uvOWjvY1ucwXmftXlsGPFWI8mzr5u36x0q0k0tLX3VVIPoTS1LzL4hjjx1LG+/nTkTsZ5o9ZObyL
AZCj3s+34AE348DMoEMlkSEJjt2gskgZloSkBgqsiAYj3hPrtgIYlqUfkn/Sqq0JwjBmcagnRrAY
00JNwx7xvyg7r+XWlS3L/krHfW5UwCSQQERVP9AbkfL2BSEL710CX98D3LfO3vdEtakXBY1ISRSQ
WLnWnGOGEMIkEJmwKY5Wuakz279FjQK+2ifXaB4hOypbWTkQ+pxcCzR4L9DK0pXhpbMynnZE02TP
pW1YS7sdV6lKolWQDNPKqXUaMpDAdVT260ZLn5zYvO0JgFs0z73D1LeKEqyUCCIi86vQkq+MbMum
grVNw3UJEz9YdDLDMdNRrpGksgQbbjNwY6oVjsGLgUpBZeg6h7G41+PqXDXjMsuhK3U0OhsaVubA
LxyaG6/Begcbs14rzaGvqQNOmfkfhSNWFtyhpgrUvjC4KEDyTJxyg16E9mjrBMvY2NdM1WUjMQ+l
BbH2NLYsua8q570BdE3q/A0U7WxFJifpOhIImt9iwB589B/ucGiZrAcOAUtwf6EzWVicBb7oFRnn
9HG0lmRvO1cr39I+3YoBn9/jyI4sJgMDGiXpbJl6Pwhj2so2E9tCmFt7Gk5JmD+Cg98IEiTBoSAP
Gav0NbI5zLTixdOL+NAvg9Bd2GV1hwb4geS9p3Fq05Wom4ewnj4L5TybBboaWsOZU22cQJ0ml4AP
Gq5Gg5TVcJxTUSKjKRomqQVDGUc0+8RHoRI52yHScJegVHtlav8GZOvBKbsrRfhXrA8IXNNdI9LX
hJBWO26bjQnMZmH1VyHhYemIz02vaWolpXkTaRjba87PBDktyVOzkK9PmfVFg4PEnvh6zs23sVVv
QcNMkMj1x8Yl27ONmPhm0Bpk9GhV6rWvpu+YIW0PNm7qo30nsgfmq0zk9OKuxFXaRRrTcWKyFnwe
9wIE6hZsYL9ODKtbZRhehRe8N26zDzpsOTMqOnczpB+t/G7E7BvnCrvoWiQMOPnnKy3nkhgWVT6z
pGePUJvfJgEgHQNhxBpT1FY53v41a+K5QebuC8WYHpNasNRGsifDiGuzZh6BQrBf9hG0C2nuZh11
VfpQamUC6ulTzzAe6cNLxy+118vnqEyqhT6mT16tHVn57qMadH3XST764DxzAgvb3LbxsFOFv2l2
DS3kho+FRQKpRITlajEwJnyDGRMtO1lCqZjVCy1UtgbqgPKukqK4TzsLNYOZY1Lh7B1c/5tc2kOR
wKjMVf2MKuTK9NqbjmRX2Q23ZRu8EdbGGMSjDQUZ4FV6HvoDzJ4EI9HUsgS94YljIxEk37CIPVe1
MVDREDho6VecklvRjdPew5lcZGe8AahtMAPhmeF06Z6dlrbclLpq0QTFdRrTIMHlw6cp0HNaWfAA
MO27nI0rWQuJsvK6x4hG/K4Omaog6JG4FvAYoDsH5HBEujWD5fw3bDArllxzQ5b4Rjb9yaq9U1uU
gOR8tPQpTMmK0bqloSvAQp0lqFPdQGoEn0NS6i0+ZMnHKCUOggyV1aozpbdo8LDTZ2Gymt2jpybO
PUHMhIZ6YTd1dNf269Z32gcucFSSt96XrrruyoBc07SFvXP99kETI7s5r3tD87sYR0hGxtC91Y23
ARfPVCMaeRbJXEqTpmYqkhZFtUI2z8lDEVahCawCxmfM+hCkZglBAVDm3Sl9lhT1ZHUhlS/RgVMb
jwOnZ9FzMYyuoE9u+2C4Vl7M4VJFdwbLz6rp5hxdQqyQrFwFUfFDggvtcRJKlolFbCZUHZV/GApV
ylQ3lN6YhPyIBAGZn7qgOjoUiwFNtt4LzpQgpDLYJzNKnqi1n6D6lEs7IDNkMtUnXSmGLW6vzq7H
pcYZV4nbvQegwGPp3GpBTHvcqZBuVzPDmUhjerd2nzFtcuAdC5caDGweEPLoh0gi0UKMMeoFc3dt
Yajh0S6GtWHaisJK49oq2Qc73Q02VIa9WnJj0Rtn5vpBSyzfMmYD8jQxxZzCfosu12qYbxtu/oiC
6IOdcrUkCQ3Zq8HEX3LQaD+mb75HBfhGh+lgFLbHUpyzUifrJURMnGYUopMNw6MhT9rDlBNP9qnu
vIdM674Z7VieuIpIvUHyvhpxSi+wGq3bPriJIWcgIqleVR0funy6myyaM335VgmAPcpDNKaDDioF
klECHh9d+DSLSid2EhrNAq0sBnAXLYcOQgBxCuOVadeTvxLl9nvckebSDyMYVsfcCGt8MHXMSzFn
YMgnnIiIIDeCYGwEJUBEoQWTfQPWL3LU26QOzH0eU8lZmmVDRVIHnxN46HOgstOIlXneJJmUY82p
SexnDcaAwEaGXLV/MZujZmwcXTEGsLV7UYhNL9iOsUiRGKO7+EDHJ3f27g7+ukwSFjbNOlph8wqP
98N0tHHjm/29PvrrsTXi5RiQix3VVIS2x9FfaKO3pjAJOENA81HjtxGSviKxfizGFeRcdt8MtS/r
Jig+4Iijqd9GqOsBB8lV4jG71zyOEmmb77brfkfMl7AKFnvLHHb9aEL2Mo27yvaQThkeomIL61xC
0DIvWEeR3UJZFTvlJgzGzXFpIIqURu9SB5AxaHhIeBB3vMRGta/9FlgcR1uB6K8h8jBO81OoO4e+
rlZTQf08tB4zeMMEfJzOlr94BbVyOtMKeCnF14gkqSStYMXACp9Y093KfHiVzfAZEbwzMdR2TOMN
fae9Kq0hIdu3Ik6lxtY3DQwEOHhKcd8n8rZjGLoY4+zU41jSmFHOhO7X2EZ/gv7pwW/vOgEh2mPr
TmqYSzSH9FcMlU6pLa6EweQzCVqChRRGDV1el+w6esASq5CpgCeGR7PXHnWvyzdBON7hcOtXoA1u
M99jEB77gP6mF9e7c+m1IzLJ5CJnjrxs25gCmwLTkfiSYrNYjYN9QDa26Otu28oQ/RCu5/SxwgF6
0GN/xzG5rIkin+Gt7MR6BG/4DfK1Zjp0ng9NgOnSaPD5BdEEBgvvaS5Bk+svWpoe3Lozt74at4Xy
N0WfYnqpJLEWffsZVnBobWtPfYEnnAJjkBCxGvwx1XCtJ3sqaXuvzcqTHu6bUfQOP8ZZU+9r+D68
l5ws0KXrxl+jDF/CNlyPI4ZkghGsZeyZiK7G50JE6do3tykYkkXe59miwdXixIz2BEldORN2n2nn
yo/5r3lOjRbGIzyznuNr5I5vi2fxlZM8KiLkF3aBoLUcKDl6pwUw2ZSErpDA5UnvIIqv0id3KAnL
c0ugrJXYEaZXdSwT8wMQxM4PibO1aYLTDPmMhvExQcW20QqIkhVn/JrUTfaGHqfSMDTnfNx4KW5V
YvLQerYVk6+AUWjhk/Dqr0Xal4sYkx1cfXohUfQFbxL+IpomtmA223obHGnU7EJVtAuXOntRF+bX
YGHqSB8NZtdbhG9vEjULeaz0T7xsn1jl1wwH28gi/YpTrL5DP2wqMzxPAULVii/LZp7f69N1HXo7
eaO4mnIqnnEqv0emD1qq/wHJMkeKQONkjTJkvc56+eQZ6jjWGkqOil18YdXXfS3QlTH9k0yvEs/c
anMrPCxHgnOJukvnZMAIAaPDsHlRlsMT5yhqEKNE5DIIZ10HhEUnYDwnQNCkUO6NVH/Eg6qtIqZ/
T8JEOzJU/m0bfnnquXKtZ/QzDzLrqDahrtjoLJaND1kSUQeKJLSUkt0CBS/nJprdotpWII6sV90x
8X9YTyrrND7Q+q7gw6MpaN1qaTKuWmG99HA/jAAA1IRWi/+MB1PZFg/B5OyMWfcmgrChFF5QATgc
Wfw7TDRnFfkG9OFwPfbmjRcGt+U3C68fIOarrCsV9reEVQULpyaKJJ4jiIX+EtaNCeuwONvp8KDQ
KWzGMLqJZX8FVFgjojQ9C8awKzaBVwM2bzVa98Y7Uup3iXO50TkwE/tJhs696eQr/PmnEPhy0mJB
IVCuqTlbAqzTrto1lv7StfaHJpGE8HftMVVtcOPSjIm5/ssJJptu9vuqOyeVc2pYADxB/lPdGq/+
vHl1tYCsVrQaRnGVmFD+tL75LKsLgPsp7chNpUNKXhZAHV2HUpj5HC1UMV1eeLtJx01lM0Eu/PYj
F/1tGXYTfACbPU13L1NxRGTRLBlSUFMhtScrj2ZPDDReZPE3BQAMfN0k7DAuPsMs3MV2cqjxFuuJ
/RW65BYzYyxXIjWCjYq25lieE4cEyLpK91D55tw4opYK+z0xmkMNzbcGwbmOE/y3cWt9hH5+W0fg
kh0UUeG1hIbQTMNVrkG/SRykGxH4i8G6g0OGO8P/mXLtwZw9azh2HrTkrUfjYE/Q0gMdyvdgou3M
ypXVGp+ya/ewxu8h4gT7Ik++Wn/+sMP0bTT65yTHqpJbOI2bgr85Gs4jQc0F+dhYKN4pId71WeYs
i34D4u2tKwOAqDoXchLfkmU4EZE3mRJ5c3fpVKqtYslcWSOtWT0yD6jW6SaEb3BhyYxqchBwwREV
9F3mDmIhde11CoYrvfIOoZefTJZwoCjbtiiQGAwmqpp2HQ3RS0TE8vKnsstP20o//LL0KeCL20yD
hCYzFhcHd4yP+cOpjoT+rol1Wjp09NLEKI9Wmt0jhlzkEg1JjvplHLAwhYb/HMeoYgkB6Dka5TGa
hMWYGjG9VgRbEJHDUgehqOKFlFGymQJ5TIv83RHVG9Lx6z7z3XXEccoZ8ozbQa61buXlxQmifLA1
63gpB5ISpJYD0J/OwNMPedpPRFNaa3icFtcfCC02BHGTswsVZb+zexTms55auVjs5j+qtLw7JWne
gGliV05Fx1Gcn6z0CYLMCrbqTR22L2GP9nU+BKcR3j1sRRwZDgcKvfwzdr8tHfEXX7ZnOrfXPqFb
7BLMgdXJWNsxtHKR3beh+ZopIpcLshS4dJdb15vWoWi5MObRPeoFrsM6TRmax+WO3dh9O2YvZRt/
svt9GFyyVSR+ECuf/BUEgReAe3Xpv1IedPswpETxadRfaa5Y1+iolojtE1BM5q7WBG29eLQoGarg
iiDlq0KW2pm95rPK6O1OHQjPkjAzlBYDe3qEOBhq6IyLlCy2+pQXGgMC3gCGlfbJvpeU4/5BROBr
1aSdS3bl+yBLaGKSntFHA5tGqLTWSOJiGSO6L0d7OzaZcSDa0sB1WAVMIuA/p26obzPf2MLUqwAd
usjxR88FnWllMz4aTQ1kju3l7q/H/GwXc14yvlnJNErQApcm16oW8LrMim1KpniQqxdXRCcGP93G
kXiqKm/cFzIjs9yVbw59ZAMD9UJanbbj79lMBoVqJ3w6fUa2ZGvzNIG+3fZU6PXANYxY3W0Stfel
Kt6hkbu0e7j6TNqwF0bvbaX/I+UI7CVlNFTRN56aChgxjk2kr+mr1kF1LCxKe2cwvnEDc9JQYWe+
/zEzX5e0iNwVVCXhYZEPdSRYtcOy5FYHnCNz81xDtOnupC8/Q8/E/CIWMSnujIj8vUXMgy7oWLWe
+ewl5w4pAh7hUzX/uGiewFiOUSEQfRs898kVEDHcfCfw3yz7Mb6adOcOZHIZg2FAWXOfBzjcMTLt
61LQ0pTXeBgXtXS/amVLLoaQvOz0Np5HB55GnjHQ2KPQgwEXhMUZ4eXjutPbQ9eje6yI2VgUI5I1
hG6c1tY+78W3p9vs3uCnoBOvkpBOqOMTQy/LhiPLIsR3xHgHQuq6jvsXlTWUQyrG1mhlP0M0Nac2
abcB7W3dZqdsBcSHcVAyH7DwBob6SzTKkxf8oIKKj3o9exHYcJYR+V+NFt9nw5NvYUvpSQZAnIk8
tsD6rdoClXCBMsOL2TuTuUZQstrCbzaeE4/VOmmB1CW0WKBB2VsjOkLZhazSizN77AdHz56bjDA1
rcZg0BsgKAKCnDPX3EazFC5Gkck/kbB5qe8EnUOaVOg0aXti/J1SZiVYmkvifyfNOSs7SbYog3iV
ebSYhW0AuL9PGBIzgjtXfs9wpQ94FVBUNkKKPZwGGNslwXeZOIQ4+1P/YKQFhapV4SyG9LOwaFjZ
5VcSVze1lw+7dJzdRSmeEVPs26ztkO4wmALarJDdJO8dTT6uNoWG2ZSOWVqE+yDu5wLafLUd/K90
K4Mt313f6BmapcFE3jaPnvy3ig4LxiWN2rW9wjiAaRBDZZBC06MYufXBvACZo9nZ6RrU+HOvzQia
rCvXBMDW1PyMPZx+cPfkoeW0+zty7MGobTwrSGBwkERCebdQddLdVhlDoMZu+NcMxZG+/Cmw4SoQ
ZHqliCMwBtqa1FLlPu6x0LCb2hJtBHagi/RTy9gdRymLmDQlHpvolAv92isF+Rp6V236sdhPVYxB
I8nXoSlA8gVcHIJANMeBfnviYmmIE/XkzNkAevvI1Iz/fz4Bm6Mj60dg79OCtjr71gzjq3OsiRTI
dateDsTNXLWS+WlV07QvLaUdLyF4qQcssEXuyQbixfPydW7P9WfR2sep39sJK2kaFU+5M1k7PGcx
S1gxHkQzz4TmuIzOgEQ7yKSmriWQu+hoq4mQw0IbhHlk3pi1nGhssxz7iRgU4j4NQhpcscxNKBE2
mVNLwSnalOQ8Ov51qvgRycgpbKU1ybpCWKjoqiv8tc+tw2frGy3BJRHofU72cZWpp9rhLybX2iXc
EIOZChyWNUYyjts/w9A2kIJnVy5NyWNQ3Oq0UDiiGHTzX1mHSQPlESTC2udnG+W4sSqWUGOusiSz
nrXjogSPg34n2LgvdC3T1mYn8i3DYiu0842HDDMMe34e0QSOaO8y01/38fgMjuGq7GUPNSEu0FNi
rchHRkQTAAEVTXyT9iMyjU/ADj5Ky+lW0u0OBHFPNA49stAAWNA2d8ovs035iMb4pp+duq7vPqVh
7+7wKfXroCrLRYsGdWUCrO7yI9hvWi+kgtDIo32flycxtiw3irBwaeLspKywOeZEaXypwH7XzZ9e
TV9dXt3OGYC2Xd0QU6YfGpjZeuO/o93j1cJ0MHQ/+JClVqpkyUypeBxt6M8DM2YH/1Qc9usm1F69
WrhIFWqdtIYESYHQ5Dqd3M8wEcx0GHstUcZSa0zUIiMVK/varVmwVmZqTFZctvex5Y8HByvOImLr
I/KOYjYo1EYrtW1aRvetluqb2r0xhUZhqI9PvQJQBaf5GUP7I1nBDgGL+O6CvAEDBIiepIyJ3z44
hU37mjqMyKwfs49uXHb7bIK5Kva9ehYm24EOv9oiJGBrEe/qwg6vgwJXQkFCRkWtMjToeYv+FXgE
mm7/lHQA/0X3Nbg09KH8p6yQ2kNLU4CoGG8RmLlD88N67H22hzFRv2u0IO8aW/c6lOSuyIhYhTi+
1UQJhMaGbiMncpqB59Ph7NnzQY2j+V/m37o1fLS9TsXiDDuDtWeb5AWsz/QDR7nPazGXaC47Y1PW
d/xFMUcVviLyWdJtaIHxnKpVosW7TIctVPsEjzVefCjQJS+tCj4SXsCx9I4cR/nSqPDahO0wnEus
WaJGyKJAZ4Xd+zgW11xhY6pga4GpJIKJmqMDKTdjDKAaZxldfy8ub/Sp/IobtCBtGN+buucvw4rW
a1jYEPoqGicY6Lrr3FlGmfZJr31408i+EzEydk2c+4Yx26TyTynhg0rB1qhuztXszIkNfdoSLtFc
R/MXm+5bpnnycHkIn8pnb9N5KIn64VLgPgAuULsMgfgiQQJBgyjZuJoHWbDux1VZsQ77pfEQd1HM
caA/E0IxrAzTlKRU7YgvsVdi8p6JhgAqU9PTLppsWNc+G5lsmKiFCKQoqn2lmoceqPzWxIC07oEp
qUQEzI6ZzsECqbacPLiIXSxKrYv312ASRwnHGuugsmfnlRRrq266c1+6d2nOB5pP+FVLoz63HulE
ULldLvouAniNHJklMcPXtT/S5KfNiKPwg3A4mKSSsXzcGU8WPnnUHW9llfvbUGGwLkCX1fI6YyK2
wsKOnBjlvF9qm54Rq5FqzaoAWhZj2vKdHmt4cUjqTm2yrAIe5p+Bkp0Ch70K2zJ0sAD4By2hH2Og
h/bKkiJHfbPkAmOT7o1h1bdVl9CGcSBxjMw/BdelIG3ZCeDN9Pub2Mc1HtkW6Os8IxspBf9WGe6P
tHu8h+2TalGaiZpyg9zspWxG1meLUHXl7mprjtr4kQ4H6JSln5WCpKHLltpPQ/Wfj8FxsMrHOkFM
0XJwmc2DSpqjV6Pwwae5Rmf+aBDXjPxWfIq+xidvGaDlPNNa+ia54UG5SJm/rPvA2XtIfg5lrB6N
CQtfUGpM2ws+ACm+4AZsu1Bb4hRJN8p349UQpw8QIpibSpz8yMjR4I3XPekKdCT81/AGBQqrytIf
wOmb7Urr6xPgsXSLLGM/9v512TAglnOAnUFsBT29mOV/fM5y+7ue1EmAN6BKXYV+eMSQTEqK42gI
ghqSgvFpJXN1xhzl2olDLN1Jg2Gzt3aV3e4NiEldpu61cTJOHVogs7S5DEQ7uBQ2xbv1bSYWOGNY
EVrRTvS5Ei4GfG5mtcwqRE/ElBxbZmn03N5N0bZX6D9Z7d1xo7WtR4wh+fYi5GiJbtMCLl/AWl/U
20YYe6dPuZQDSF6nRvlGqjjWOoVdydS+A7t7T0Ty0UJU5ug3t0PF/0VEwxIfVLJxpgZcLU3IOM7W
mhYzQbPw85kFSBCBi40OAxNbm4+5R7OM8IkV9hC38SP//zv5UZcAmQL6BbRpafo3no7vkG2VHXyr
Rt01pvwu0/bZHZt7phBQSGMt4ENvmTvjLqt8tgPCmNU7zFE1PNeOAG+kh2S6d9lUseXXmTpL3zqW
lfFh+AOYpRyd2DzNyon9WrBTAxaWl/teOce+PozWuJWcQTnqvYyF23e0F6uLfmoTJzYsa7UtADUP
Pu75+juXzbNXBnSj8+K6EgRkc+VkTU/h1+0y0Z8UQAm8swPDk3XnRkjqdFFuAgrVqpTp2p5tLiw+
X9L8ZqDprsPJOykkaavcIGM9Cwhd0cMDDKGDsqeLofxUAgijcM+uHECBSV5l23a09TWyOZvqAmJj
7myNQQVXTVtWm6Cp7vCBrWHfc/on4lCzKQ3aSsMoD3og86qWFR4jWfxNavAc0t7uyczi7wanKBy6
OJS3bMKcYK2NAxaI0DvS2SDVPZ+vg5GxVjJ/CMv6xuqslQLqwK8RrQZ8tCuXbvmypufnAMxdVIzL
l0THGEtpJVexU90GsG4XpiqZWCmGGCqLaVal26ol6nUor9tJN6A29xtcE+DVEoqystkVOaiPjp5w
lEPeIUth7YbTKYJfvfTDijDNsj0Ebrz3Ax2hOoojAwDjGn7Nc8RmMVX4XfqGEqAN4MBR9AOA+AoY
6FUxYAUv0KIVzP53p62uhd4Sc0h2aGtQ76Yt7hDqam2ZpwWs7eGmDayPUhwDi1VTRYNkHPbjoXEo
hA2xsve+5di+0/wSlfvEBGWr8oBZSXK02JQSfACPOTCvZayuwwFJ9UB8aGfsyyDNNgbtASdzbpSJ
GY72VL0tK53wQgu0WW0+NwreTUXD1Ca6wW4JsPVy55xP1r1vxXeCNWXjyo44rWnrlcbB50ou3HjZ
FQzIHJBJMbmsFha4GIuEWSlrhYySe25AsVOii2ngGettto8KUNW9QeJES1VCs9HLFRIALb0Sqv7y
4/4rIUnAjycyTe/Squs4aUasMMULuvuvSNnfXV+sfUjnlp6WW11TzMtGQIYVu3Yn/KAly8AeAxnN
M+2auO+H0JZPsVQ73bT2mDKrldaaV9GgzXhZNDodF0S7wWt79YOWel3pJReMpl72ntjYFVdYffhA
sn6TJh/CmgEHyZ6m7i2WMJIn2+J58r1VDfoAq5Px6BU1aiTvNeyQtjPpJHsBIQVCuw7hrLqyM/ce
rxUN7sx91Ov+qvOL6wvK/7+VerD9Ls7v2Xfz7/OrPotyJOE+bP/Xv95tft0PvovVe/v+L3fW5HuA
8em+6/Huu+lSXsob/fM7/3+f/B/fl3f5f4QVEDdt/V/DCs7f/fvX+59pBf98yX/GYBvi33TLcqRj
CCkc3SOJevhu2v/4BwpKAtD+GU8gzH8jfMByPBJlcb8BqvwrnsCyecp2eNSFpeDaxn8rnsCwhfzH
vwbcOYZEZ2ISxwi/jgv+HHD7+X4X5UHzH/8w/mfYCtXndWmdQnZhcV/bwGvg3dAy6hdB2DEe1xj4
xqRplOF7100k2SShfVVXDDIns370IalDfQvUxtH8La57gFAxp0hdEIw2p/7UFVsyE4mHZqh3I4Sk
4Q/NuusatM8YkiYdN0mvTTvIIrB8lHysM39ce7GvLz0jv/GbgmaSe6iZDZ76kczIwga7UYPkyqco
Rp03HRorpN6KibXqVHVFJ+TBtQIDfK3fEoCiB6inermOGeboraYfjNIukEer5qkN6gfb6p5qtF7P
ljdsrFydPWIE9l43IC/rBzz3WlwcXFFdh3jpFiM+8DXSk0+peQRc+zQHWPgMoNviANY4u9FctGYG
pbnHRefYOagqwHWza+IUm2NV0KDDoJKb2JiOHro1pp3lK+knNxHsc4Tm4WpAe4rteTi4OKoWUc1M
lHnkbTK8zqr+BYdEs0ZjgjR6Mu4gjtC3ml/hBOycXVxWS9Pl8iltUiScMKWD0VDqtYoZM81CaILJ
jT1FJWONrFlbGwJetkYGXLgAj+035U/XGYe60OljgyBj3J1vJrxvCGO+4IWDbZppXqHlHIfE88/Q
/wiCm8bGvh5YMAnVm1GY9DfyUa2EN6D6GV6VnVU7jTzwII4k27FhFXWK5DfgMKsa1OIiIo5tP/ks
YQk5zTamG7RRCas7OrBwAByJd9BbFuRwLkSLezZZm63bH/oui7eRDCqIzKiF4gk9Xq8ZN2U9JCdr
rGfki3dyaORR/yQW6Vmeze754N8EsRadUqTIq/mzKaaYjbC/KlMUHxOTqk0KMXuNuatjhEwy7Uqa
KVFAlX707aK9kvcE0Qa7oMF+7HQ/NtzxE0PAjzwSBFzqIOnN2HNoEIcD2xD9mX4YFSkjJj4e/zgB
Vt+XKE9nEgUiht46W02zHLKg5sJYrWBTWc8JOfBRQNMNDudR0ZpOpWcdYyvOCNQVE0aafDZOBo+e
M9CAoY999lrCD/xMP5uhIki7MTMuPKo/1fwXh6jDrhmZXCg0gojhOKU73Ur3zkCkjd/Qn+C3ZhPJ
TDsYUns99lhPAcM/Y1htrtyiQPJhPVhp2L1WXX6fBvmjrms95uLU3nmRIjpWHVUPy7A2tBJvQS2R
ACLbHo1henJmJyIaJu1dsxg3DOjaU91r1qXBGoJvHiG5tk+EpZ/rqBvwAWhy40bZs8mk4pSZboHf
AI28lKBQU9Ktzm6G6FiY2W5ernDnZVa9DoJJe9VT49SCzv2uwK1dSd2/guKPHzKm1ceILTw2TI2o
UsJipWstwzHN1behX7wCZPWPaNfUelANID/E5Ad8rtbCGVH6TppKr32PFHlHRv4+KkXK0IvpDsM6
dxnUTb+yW2ikdtPgmu+Lbl05obnyazQiWq/AVRm2saUg8ldxNgRIF/ynthXxQ5cBAiSEa4nWRCyT
zHEPha5tm6CZbvg729HikzCpKCJ64Ahrsiss3c6vL2kcn3Lb3zf0HAizIEINahwN3ba99iz1jQ/S
vk+CSKyyuF0H5dgfO+TCtt2Wh0p33kYNYKALXIC1n56h8NmwUyj+YmdegJnWTNEkTRwe1e/7l1u5
xWaJ3QpozV/PM5Zix/0XavP33V/feXkRcjfe6fLUHzcvTynbGTeNMm4ub3H5lsvjf3tHxKXFwUrQ
0r+bs+mwm817YOYuqgoce79uarN5L5wdhZdbl2+6fPn9muRiQrw8TTYnL//91O/X/H7s8urLExIb
AAMl21+OMsU+eHnwv/4NtMvvdfmGXz/u8i5/3Pz1sstP+XXT8uIjpzs9sL9++T/e+vcvdnn61zOX
B/+4/7e/8/K0qv1iqWQN4vqv9/39fU3d3482QYd//1G//sDff/rvl1xu/f3bLw/+8df9n3+zX6/8
4+0vH4EMmnb64zcsy94kVA+qQX0xal7e//JFXBydl/f/45e4PHV58HKr9MS+TO16yxL4GtiQ/38/
pykBBsrH90U+MmzLNp/4Ib59itlZAXEPZlBx1G0qVTLTN8hZH/3iEJcpGchs7zhcLo/+fqqtzXTr
+Nrhb49f7trziy/v8PvZX+/SBDXv9cc7sntbxCWUWlUBzYYgQIuxPkS9W7I3mW9qpDX98/4YoeIM
Ga5D8PzrwdxPSK8vnn+95PLE5XV+OBobpQ/XoAU81gEN+yLJDIUBU2Ji6Q8JjnS9Y5Xo5WFs0upw
uUVvHKcLpCm2EWm8MjNoB9M58nw1j6FrDCOsD8wCWApK82y2pskZWTCmQSqYJpwd1MD5Hl7YkuCY
b9l8s5JDVcjHt1SDAMk0E7LuBa87FvhPLl+cLih+3frb3d/fd3kZ/w16jX2+LCXUYEUikQLWtRdA
4iNdfeQh6Rx13ZBF4U0hph9rmMkw94ht/FXkMF0sTdYOJypnTSw/8nK3Uu2SDX+OJGNrUeIcXDKt
DjqCzgMZ5c2ScB0mkkEwHC5fmvmWSw4U+RhZHzAupovAvJ9vTvuDPt+63C3bydj2oGGJLQmPly9D
kWDQRzW5LJBdwAVGjX1sUobtlG4ush0X1u/8RU4EQw6+RDyKw1j99QVPwk9pkMZcFiXUI4yo0dZR
zk09NBFhRkhvRm3G45bAW1Nf2+GtwS4y5XshPDktiQSHe+4UCUoPSsfWimdSOWgRKRvrQA4SrfEB
wgwOz+oQ1yYDyoF2udNXr0bpnGoqEi5nfG6xustgnOzDEijh2krY/DsVPaohdPy9jrSERt6BtHuC
xQSxerCQpeFS+tms5HFg8mW+NdC8ri2r2IXzPWUi8UkNvVjn7FsOWdCZXLG0f96CxUiRVdinC8L4
8j/gyK7aHSwS2l6pgap2/vzl/6buzJraSNa8/1U6zn15al8uzkS8CAkhATYYY+ybChnj2ve9Pv37
yxRYgN193G0iZiYCl2tN1ZKVlfk8/0VMhtbVTqv0yp15CVUHZW9H6ZFo9FNjrVbNcCLPYSKov8H0
AgGsQczK5XTO6RrQzesE6VkXD8OqfAiEmlfDhI5wgDgw/yU5Vk4CSfw3MvNiwDdn5VgmY2tF1G9r
cqN5oepTv45DDEZE3TtUQDn3Yt3UQpYKxwBcmGgNPYdcoxKsSNpTr40e6SrEpEpGP9+XgbtGS8Zn
qNtFonGxxXXvL0fc7FTecTHxyiEGWDgAxRV1Sl6erHDZLLI4++cgtrj+qRk66qmkBMsLlnOHiVzX
Igi6HFzj1tdQH0HnHzUGcc0EL4T+5PeVY43UV9821bF862QVknOHibwHcpGvCd1VZAAsj4+9ISZB
JYj5YnJYnFL10xAEcCwn9V0bDahkuhYt137WMEeQwq5lLqaoqzZ6DYIglrVaTF4sFo25yozAP2kr
q6YxG55OJiWkuyPWBbpbnVAtNu5gIDGeDPp9q071MjcQPpOTMMTBeMRv9qipKn9tkoINmu5bGSUm
CAvqk7x/EDIe5uS6w2Kb5kir1dqpb5n2SWfZq16obimzoYOGcuqt3dk6qH2iWPGgo80eWFpzMvHN
kxdk8krDYWiOcWDBeaVhEAh6U0+PdQJ7vFn1uNEVCA9mfQyG8C1BSvNY7x17E02ops6T3kGjVtPt
aMQwN+LrYWijJRI16VKrkQ2VJ9slbiAcdWnQXd1ey+vZvwUKCu450N2U3PHxUAXBtoMBB5hVwRCZ
2tEaWbIaQ4iJLu3//kmLuUNlcCoj3pjv8xEJ+Zoo5vEoxkZmuhu1wth4dY4MuZgoDAaVqk0WVtGg
Si6/at4QbdJyAULHI6tRuWvsxVdYIN50paesIAgRR00xXKz6EDE6XbPwTgfFMiOGtW3JLJ44TXlZ
JUq9MGeHpEWUIgBmmQDIie6BUId8q7i0IL1TAJaB5bkO1Witlc2pEesdA4JBuHfTWKCgXWxMxHZA
TIplzQfm7yV8aj278zd5rvYLU0N6y3PpRmNBwmdffFUdHYxO2ik3RkwMXO8vUqLoS6fx3rlxzbtU
19eDDdGPwPK+dCTAxFjNd4/l7wxzgYicepblznHg1BXsdiy025aeDpq2qOYFWHLwnW+GutyEWqHA
O9fOSk1V54VcJ7ciywVYtEH6sqOtmefgAzp4/gqDumLbmF9mU5k2ehNo2ww8YkRxY54M6BX2Hyyl
0QkfopZDqA4fHwLfS3liuRs3J12in2Ft/7YmLrBUZwe+xLcQbtY2JCKqNcG0dAfSfcGgr3oXgarR
gxYpWko5yZFEQkpevTcb3kUXyxsy6e9dv4rWWLsKY4FUTORcJywGfEgAGzRL7FOnf+u4Y7yM0anE
vQb+ZV4Ddt3vwNt7mtg7B3LACgqcddSr/nHfRu5a9ZHuldcWAo9YqCMc/ko4RDRi0kPv2PQEWbCG
ppmZ5o/FVKOi2YKiiWbIxY7G7bGTmza00+WU+IAvnWg6j9vcPTbQd3dbvg7y7mSTaHfNCKF1LL09
8KYoLTDYzDZyznUB+PFNflyJ5n62wXh4myF1eiLX6+LlknOHidzNPhwrl2WpSZQjEa7xAEWZT/aT
s1hvJEvLtr/tj5Xrsng4jXIVKoh1l6gZSrhpWpHVhy1jTqYCyCh+n2eoT3qzllxNtY/C33AV156y
NHSUB2tHhNBg4CDkDWOHVK81eV+CIbuZy0lfzumAgO4I/6Gce7CBc2UD+StxyMlPMgQvCVkA1ww7
JPoFo6Eyev84qMctCp31nT82EC5L73MBDBY0HTElv0eB3WyARhFIrZeKmoyboZ+Vq1kP77T4ZHQN
83NjgKBogwEHTRQSznFn1BZ5Ek07p47O5rGwP+jEvtaEmLqV1lv950TZyu2DkQ5LWxtQwvRr/z1c
drjOM3yCsAnBCfjORRWUMByaDgQhIZddqBdXue6rZ0EKL65sIuu0FXRPubFB0XXskl3jYdrdzTZo
LAy3P5BtvJClcteo6pFlnnsRyr8WcWHSafwcjP1PYQxidiArsiF5i7fTBJdThRT5riD9g53D/KnS
RmeV51YHz8+bb4YyRCmBi5zagbRwExlnZVNp7xj9iBSkaGls8H7kKQBPqrV/CRRe26J8PRFd41Jm
YgqzZye3mUJ+xRlb7URLu/DWIrcgzwrK7ngcCj2+wUndSysBrrq/OwT+kbqKjHd9MGlnuTEF+yIn
x1xD79Zvpjxu18VUeKukaYdPGewreWRYuPGybQwDNXYned/142e5Xk3BOWGcO77V0Zk9n+0WNz1x
Z7SwuMCXsPpAZLA4BaNBTkmxg5017B+wWVGdorpBQHRQEQpNEIIXxw2lhV+k5bYX4VTaF0C/w/0D
xHXng66GDcPCJMUCpks2mhWP+weokrcP9eHzbLstqAPDX+uqY30AAHomS0XClKSfqGKdQG7Jaifv
pVmpd0Sj9StTnaJt6Ao/A3EauUb3UneKG5jmCy1D9GKqSvM0dArvMg4IsHqTgWdXZ25IMOsf8ces
VgyUg00QYz0XjNB15R5dkJ8iohDfKpGJp9JUVxtEU5PLhnQ072BW3EWjeUJ+bLrtotxbhkY1038j
OqoV9tozqGiyHCxdV6OZhp/obenLODBc4BR+8w5BZEKbohwLZ6J4UPpPqUUkTHHwI0dgOHxX12j3
yj2CrDjGM9L/1HhOuUzKbNgyMNDeEiZGOUJcT416XAMW9nMw6TxuX+dD72bVW5VM874MGwXYrLXc
z7BsPMBdWnwGm8K/QGgD2ro4DxSxj/p5bnZug35ZnJotOO5IvbB8UNLyV0baAC92d2mBFks+KsYZ
UojlhdMA4JNFeD3aAkZ6JndQS0yWnLaOzluABed8Ivz9Xgh2l/HkfOk7KJ6e7TTnidvOVEGYdkPf
pHfpwwkVmMCN5mCcG+ZQnKf81nFSD9oX4pr786lUcsaKEl74Su2fRVHbIRNqpl8yrL/EJWkz2oXk
XNuLsq9V0nAIL/hzqu9686PcoZkAb9dqZV602lSemQ1AWNTwVPKFPB5kr8HeI3hHl5xQ5NCqV04Q
lnzb5gaKb95fza4Cdx6oBGARpMTtztxVBpDVNKKMivq5zTlHgIKRcqO0wdW+NC98X7qFdeMrqQId
2062cK3MCyqTR113/Z3Lw5K7JgZqBVkXVVdWYfbrIvHTtVHAuyhsEhpylxxgcU5wdmc62NlDVq8v
dM0ctonVGEu9L6uPalq9k7vy9lx3uMjcEFpJVi2vBEh5N3w7FB5KFmrefDGQaDDFFRsMao/s1lYu
NUxc13SeEFCxjfi9ExCSzunlf82olarXK59jbEuPAXspTXAROqO5bQN3XEZokX5EIuNC3h5bd296
tY5uTOhqqzEYUVGM8vrt2CgqWJBS9Iw+yj3nDqRQ12vaJTAibz1MbbJs+3o7dlX3HrA8ap3ifkNA
XRamN31W4rI57uEjnQ9qEJ6NnUqODM3C27lLzuW1eKV3q8L7++CE6BHOqJBvElVVEaZUBlAFVDit
P5c3qGIkB2Zxri/7ZkhOo7CfTtoksN5HPVgtuYuPkJJLuuqzr9JWu7o3nDs6WiugN/KlFTXtrZZp
W7krkbpdFKKa3mYgiB0/xUpTGYtTO/fcS3sGThviBXbXZfUSHKjyKekMH8w1ELvc0sILK0bVg05k
+yVzL+EuWnejkvJR9BwS3pmK1SdCIiu/6LuP9YD7rygrbNVvShzE1+QXnJMGh6c1jDaFaovlB2dt
3UGWXI+Tr9161twvZzsctzGCAW+RplOJIooyxEQudoEHhUOlMmmiaZKHiePlHkaw+fsp7esi4+95
BltmpQ/p7fPorkZM7lv7l3v9n8qNa4Yub9Uh+/6QVRfp/X//6+J++OP8fozuiuf5cXnYY35cNUhv
m7YFmU+1bUQdDvlx1XsDW8ExPTLfKFrYbHpIlxuOOEjFjtIzHEQSdPeQLtfeGLqHU56heY5Ki+H+
6xEe8K5IJ7J3IAv2J/yw/AeUzHdFlLekv13Pe5Et9zykISzCBRZpVs8yydk/zZZXEBJnIch71qDg
TSDCh61edhAM0/EsxqtNED7UehPqHmLNttcYR+LLryj4e4ZRgxR0aN2ZWUiX2DorBgbiTWgP+4lh
RuMGZXRzqWTT5wzi9sYQfAcPc2bCPWI2d71eW8pZvLkgmYmVcpI4Ps4rZGSPGhGWK0R0szSqd9i6
DqtYDK/lBAYz41E5i/BpfhplX8mPIZgpxg5y4nyfk4sd4ZDlpKF74YsRxyx0JNGOBa1PGE8oxzHb
ziYWZ5ghHLcitEHXk4kIbRwW5ZynDViUTvM6ElE+tGaJ4oiR8WFidWZ40pnWNhExqlHE4uQkEosg
6KAgRQ02RawvfWuEvo+4atULD74+F459tozu9UVxlWpNvfJ7JLSPTBEp28868AJPk/HKKlFVBUlP
5LwCzryfyEUQyvlSI7pag1AetqS/EcpqnB4StxKPdEcKtAEYY1hozc1ozrVozymdMRxDlIMc4mXn
bdjBylGD1YRinSuk6xwhYlcLObsUXTs40ieaELrDKvm6C4GXl2F9gYES1C+nAr0VB++gdwixvFnI
5pFPr7edkNLja7KDCr10hMhePSC3ZwjhPUVI8MGnTIWibpwCpwhEAE4+G0BmH9K5rRDxy3XzRj4/
vgwR3WsTnq4wOrIR7GmJ0g0d2GyfoRyJdvu+5c1ZQt/qNtRn9BbFnPd97rDOkMKHh2W5z2HxcJxc
B7gaIUXA0ct66sr1Yb//UMzLzbLYQA8tHrk4s/32ZFvPZEkOv2nJkzssH37v76+rS8ADCYzC/S/K
ArJafbg1cvGwDijpfKJYyHQ7qxc/tb8FL27Ti8UxRyRP7YifyYPDQStP6gb9cfG6ROL9khPYTA9z
iVT+PCzLzXWOlxqy3+wkt+x3OhxpRvPJhBYCOlctLLifFPti3eHnSxmteLFZLh72OZxN3lbtkaKP
7bHcRW742X6H8pSg81Z14p0dVh0OPaw7XNthXdLob6HYTNRwoYaq286HQoi4HpKfpdR4lWnCJ7nF
J7MyIamgFhsL2Vhd5htVISZrC1lZmUg8lPZiURa7z4PKLU9SlJOQtG3Rtj3kKg/FHNY9SaI+SQ7L
7XL5sOeLdYWQ5E1qtTgdhrCnhfxsLgcRoWpFrCpC81LdL0cpg1IAJ2x6MisTlWkqmtGXm3DNzEgw
yVB/5IjGYhJxzihCPPAQuq7lJ+HJToHc9RDWPuwqw8WdbWqrKbEu4o6UYyomMnAvJ42GCeORphCR
A110KdfJ/eSc1YwFOdHvh8iDD4uHYgC+PJSKkI0HfFO3FrO4O1le9Rs5JydW4SGA5ML3fLKhbZAc
TADqdBqxRFrop5OfrWsT2l0UAWTKSCZWDskjOZfI7IrcEmjjujR77WRshV9yJJSVJ9d1gb5GFy93
3h8n1yqyWrdCDVdP4f3DsdnISYctwSIrg37Rhk4lrGkfJpEuGkWxKDfAOyRjUBYf1XoEECeyGnKi
Oyr4jDzW3aXlBbdQsCw4vjP+eY2Bb7qKi8UIWgKsuYEkOImyY6uj+RtMPg+HiVwHdeaLmo+41ET6
vBkdf970YpJbXG/eN6eAgRm9NEIWWMzFrX/Um0hMT51rbQYx0cZ2OiHNsQnVDCluGJ31Ch/sK8AM
ULHigsGpePry+crMDjq1VBi5spN1xxIfwXQ7p0HE8Qa4nyS3S7RNB1R65J2QN8Y33TWDHgfYkWpu
vM4zMcVgLrTqh7nJ7oolRu8oOKAROC9k6kmHmkbeRaSisFQhExcCih8Q7zx2J+wXdCBRFvZmw3uZ
UbQMjIdqctULy6oNBGTqOGBoqeRIqSAFMiqMa5o58jYpGhxLjOZQkHLRC9OBJrijAo9H9OoQAhXZ
hOfJkv1KuV1ukZN89tiz1FN9YaBJg4KtWD5sf7LTIQGTpoq90vX2fF+kQE4dez7qWbNivHe1IVuN
RLZJYYqko0HHZj8ZIwx3ysFYa9na1gILbxy2y8lPc5TyyMM+ADLJMLzY/bBPbePEoM8qZPDvCdO5
E5gduUwtI2t7SObLlU+2TzZWEwTxCCl8T/gfCvqFdXKX/a/I4/xo+Bp4kK8Ppci5w6X2IwkEc8Lc
RV6UvFuHy32xKC8UVVdrvmwFmukwOSiVy3WBwO5IXXKt9RH3GG0qrEA+7RXLD8fJOUQawF8cjjls
3heLmUK+frESfTaKe/Gzcp8/XWfTh18YqbGy1QCXn5p+uZwAq6Wol7NyGQmRh51ebm4gAdL+/On2
J4W+3PXJ8n72SdmjPvLWKWhsyKJ/2C53nSMkrRvt65Pf+Pnsz3/pcNLJpF1PXhmvnpyBnD3s8qQI
ueXlslz55PD99ienY6QnZsO4K1YS/ckk/b6YFfHSrJRpLfc4rD8c4Jgq+mhzStDrsQzfbPUNQpoZ
7DIxK7d0qavt54pJZJcikswMb+VEZitnkbJMkGcgSShm5Uq5OW1LRsOHPeVcmIbCywHiTHzYbGP4
qSLPRMFPitNFRlQfSvxi5Kzcvv8luRzX8/VceojydkIM53C4nHtS5uGUZOlyM4/7StFy0OHZCP2/
1m/ku3J4I+Qi6nZavt6/F3YflyowSt5CuZealagpRfRC+JzmZJaEncReTn0Qg+TDxM2RQvNyLAWd
sTL5FImcpExRyonSkyXAu5y8ZTYnFkIIYtZD4seKNqMn0CqpeCdMgSMbRZ/tsJiNqzjeWK6bn0wK
WeTGDT/T9yGCMBmEZJvufurMr4TRUXqsTsakCI4t7T1x+HpTdP0tKhfZNmrAhrWaibKn6S3l2Bpz
98+Ft/XI1C/BSzwM5OUY/jCkRygqXJpCfVvpMBlRYTsB0aeDGyY4FBl8zG3c9ZIqrpE87U4QtPqQ
ci2WNW4b8vaqSieMCqPVWbp0bRSYFOuYBPfbw9hVhiLkKDYbQTpVNjxVb0AX5e8H7P4PxdkcIlx/
FWZbFHl+f9dGd137NM62P+whzOZobxzXUzUbMIFt6K5G4O6BhuIYbxzdclTVcFxTczybCNgTVgph
L8OxDVN3HMOEvNIgkBD++1+m+sZzPQRYDMtyNB3H4r8VZnMg1ZT7cNzp13//yzJdBzaKruqmqzmW
qgpqzNMwG4JrtmcXUb+GmIFGBoJwSIKemZEDI3vG28Zq29tW+ZbUxpWr9tBNirld5uTgF0mMhkPu
AtON4FQvejf/WBbmW7V1r93eTTaQ4f1tX30bu/Ssd82G4IwNiyFlvB2dpio9MifuvQXvDRk0fOmO
0FUY8Q0y0UMg2JTbPnmD+UPkdTGapfOFFiqXIEswkjKcXTMmHxxPx3zaEP7PmKUrgEycd+rS8ge0
HUuI1hVgmAAKx1GdZWfDgBOltos1bMgm0Hjq+AGpvngBGvzSm65QAbyuETFQ5vy6nsNvYW1f2Fb8
pRu8t+SszgfSRWObkweoLxKNDFjZIjzcdba6IFN0O4cl1qV4B/rVpyatT/BpXjYq2SXy0zemEb7r
nORbX3PytlXewof9VgStcTQW3GYoQ5d2aQFI1s70nPuUBJwzgJJbs1iWCI0ZGZKHfkPOL4f5XaOG
DpzcIk/ixbe4c54EGopZgD9UdIbIw8TLunZPI5XbBqMnPjI4JPZR8AMUj9BABrU8TVDhmc71hOSl
TXuLlOmaUDBdZLjdJLcQvwTzJ9g0a1WkahCNGkPbXZaqe2qO9mc0pe58vH8By8/Aj2Jy2wPtW55Z
hB11SOmypigNAkPzZw1dQQBQUKTDVD1KxuDUruxo0SfmJaiUmcepr0XBAOPRMRJP20dPwQSPMHEf
yhQ3ymp0P8adLpy4R9SUivSyCSpAgmO/yPA/sIf5CJ8/3LgHYBKYJyIGDYuvGS46TCOQAs6x+6ob
cCA2Dx6ETdJ445HvIAfvFfm3xsBpPY3zdREFF5FD1eHfSUtWEz4k3Km2cD5CFe+3iKnf+XwTjtra
u44BRh1HUOANBhQYTTshAIgGNeRFmMXzymyRGNYcQpa9dqfXd1oSKVd64x9rqRceBV2pHhshMsi2
jyrHxpwhN9fIja09sBNubRAx5VwHyzntfec0BH4rXxYsAKFJIakBlhQBNvVb6fS4E07GZdbzzuAl
d12NwccI+7sk4vkiPJmp1mUf1TqyPsFl1eYEJCcfjXFhUlzlXCYU4RhtkMkvx1M9vRsRgC3LHFvT
XL/CCKs+Cq7UoUOfw3Mu9ALfUJdBbZd695j4hlF2VerGUgjip6b6zUZQB66aePGq5DQFUXmUIXiO
hMe30UsA2OrcFUQIP1rDGhEzgqAJb4L6UeNjTx0dSdUpaAnWZ+ZAFXFQC1pkGc8qyGsUUobgVisa
97gt7J5qCtwZQubtENvIfJ9mgStMs3nFSAGA91FhPWdnuM+OOMlfO4wDj/oyWSNlvJmTLwl6X4mL
LkbFvUZS7RtRp29mrSEKvzLnCJv6cYVV7TsMOcqF6/DS1D3m0CHexkmRnVYmksVh5m9bw0mWach2
242/GJrToBUCHxy1yNu8xi+74xE6pnOt17B5XVyt2YI4shfh7Qy+4Ti1aU9BvpDjCAcYWUOK/mdz
6yD8uYBLahzR1kIxQtaB1jOxnXgxlO9ygDs4m7vaCq0KENZJ9kURtJa4rU6zkoYldxgUFSF27o21
LINKPdJVVFvV0F7VqXbVufDWY6A2a6TPy4UuIKpDDfLF08U728EXniLnAnI4eg51vdML75s+pslC
adLjJqzQ5MaGrkhKH+FTZes2yngCQ/ldEs6bGiTz0qi4IC+8aRqao8QpAEkPBuRa5NnzDv+TqkGd
wGvNVR1HOR8DSGTciCN4sBi/bFWAK0deZLxXTEbsrQJLAFkNU0vIH8fJNwPo0QILiwK0oQX4lyfY
m1YDEhG5H8zpHZwHoNF21rpwNRB51lF1rmb1AJU7JqmZgTIA4EvzljF8JNG5DNA4OxmwYlmghLXs
NazXehSVIE16CFcI2eW3SsajQMrvTC/9OzT/FoGmocNXxogipO+NgaeVWLdYZ+DjDZ9uVaA0cFJN
5ZcywdsOT5JrVFr0hW2AYCNnjKOAHiwM/EVlWxI0+uVUJ2g7eO2Vk4bvCf9/JRf7obZTJDzalsbC
Dt45uC+IWj56a5DHQqi7R8+CDt8QUhuw1S6d4i0OISs3G2hucxPSsYEiu/xgWSGPZFY40UJpkLZp
IJP6HppCsRV9Mfry7QiD3Onyb6GZncRz96moqAaaln5VFd7FzGjB0evZSWbq1jLqzVNQHj0KZYRb
UjXcVrFXwQzwT6wR3z9ae1xvT5UggqKt2xfILJ4PIrgUq7TAhJgWVegvO3Qv6RzR4M/qvWq3NxC/
sY1Ip8vZINk9I6kddTOqJQEfIwQxacpHDUEEIUYw93XNxym9UBqP68qRQnHibId4/8e6hHiKmKLA
27jkg0pVvbdMYaftj5+BuqCqi7DpAoiSaZr9oi/PrOFT2GLijH4A0uhaBUtlbLHmtmlsvATND2HG
DTM9X2lNvg6yCEveoVkoBLwWTqC1y67ksQyOct300AhqNzDgLumXPca/VTeO6PnRQMIaQMu74Uus
wlFfpP22ImBUBXDaAS7gXdjBKovDAW6DiQ2KdmGQMchStUUaLDWO5OeQl8c4KuhxpKL3FUe4NSlQ
HiIaRLgE1/PU3o7JnGxG+OsLRKCPoOhegozF0AV0LlTb+Sg0zq0W3GMCoHmhWOV7ZeBaQu/caDSf
1g0/lBBsx1mjLYMCqIzoukRIGjrExI4cXbuYZvVW1hwPZAk1oF64YFTDXLGXzgjFouMTh5ktuMZk
BsRcK83bofeRRMjWqNCCMr3wUGWgIpmIcI4Oenyh/04nOHzcxg7PX/XR8ynDZQGUpY7ye3fQ4OJY
WH5Uqr9rOwssXx8uww45I+eoqJybrKCrlCh0s2zhouMjngMg1i77WIy3rrjl+Zo0d7ttSY3sJ9VU
tNsa9BDYyDqny7S0x97bGKC73bbU1vTAP4UV2A00s4+bJpOd42FT14yA0Vf6mKoA75RGlHZlhc4u
cKx45ZaljhBZDRMDXqG22S+rzZwe530MoRqR0U1YpG/j2ByPOwNErYAkl7jL7jk+JLEQF4mFi15P
jJN4r4zyllH8NPLbiQ3+agLoDuT2iwyXO4rTbEhlwhJGPguvXh1FmMx9a9qTRYKG+K8HRfeojjV7
oRiA6PTaRalF+J/gl4Vg9NiYF1oWaidqZEPhTPzw2DSrWFvECYzWTM+RbmlJKebiXHLuI0Pk9INV
Exeo5IYqEf5MEV4qWhW0m7nVgs3UoZSKbk+sBQFvkj+fRhB03Q5lijBHcbZVl7kOxtSetODMsduz
sgM0XKd+Rae9Cc78Nj1TCl19QhLy0H0LbXNc20oLQDV/71v39pj775sZXcHG6++KAgUFmBT92XyZ
hvZFWSG2Terb2vAr2AN8Lt3AFrKxR1HQp6dgp9NlVVNh3EYdgcn7QFPlbOLodHHs9JtcIkuS0OMH
aaXN+DrLbIAA+Ms57KOt3Am2ju2U27iA0zbqzqdcmQGYUVkxW7VvHdVuVoXg/gxy5K4aHk5N35d1
JDqWdh5+zdpJ36jR6MB2krNmAqfCSeg7+vyOUpf6RlN8DGVSBFIyeEiITSOHGIFNPCky/awqejT8
YnLxgYVCmVjS4QjXDLPsnHB3Xx73bqps5aQRm/eLQ3ljRL6/sovWWTJQQdQ+a4ctalPakviQEJS3
+22m9owNHToBSR4NZ7YfOkeGbpErqIOLbFatLXa41rbKcns/55u1c2y2yMbLdXIX5BQ3eTNvNJyf
lnKNIQ6yc9DsTl3iLNSo55phnftD3CPKo2zLUa0/JbWfH7uWaqMvh+1H73X9dqgG+3xSlLMYL1Nn
Nof3UdsoF21mbfNBR7bHGNJt5XTatdLk3rFe2MGJXLTm8MIA97p0Bvpm5aDq12kUa2c4GgvX6xSD
Yk0w1D03OAZJO3xG8g4QrpNcJpaOJmoyfso6J7spO3SniLQZKOQAlVDtcGF03O3Qsa+fxBd+gorR
xGj8xWjdtA0QfjaVxfUEDOjpaB2pen2GhdCt26zJT1AUFGNVEmdg3HOgejW9GgOvmwi9SBDufL3+
ye/DlQCV7qqOob6IFniwVia0x7p144wfrLm6qB06kwwEEfVDNvBIb5r4qLPDjY8b0l//NqGXHy/d
sTVbNzV8xdwXP03nXyGNnneohTJOFAPGpvOux3QCXYv192yqazDDwUL+6t+STfnfjDF7uBAh1fKD
AMt3vJXYKoFW1xD5Xki4/NJOj8Ctnxf0q4ouP6LW5ElJPZm/KiPdcc7dV4BthvkGA0Yh6oIph83/
1H+kt4OHzYqm2m805FwArqmuhnAvEiz/9UzC5s9uw19f4Y9qNz+W81dXsJe8EQE3w9DMl7o2f/su
aG9oBIhuIU3joXHz4iZ43huDlY5JVNFQXexU/rfdBMsSaD8ezAG/+LfvgfOGT4otmiBQgnwp0e15
VhM07w16O7rjqbg+Gqaxj+Q+eV1+fIK/8pR/ZZ9fqwka8ly/exPMN4gJ6YZneYalgpXkrj6/Cdob
oJ02P/WgbvQ/VBPuii5vhWgU7lP501i5LiLbv1IRXpTwpEnw3vD4CZabAE8tU/d45Z/eA94GVXMN
FWgqbwSA133N+6WK8As7fW8+F2GUfpWta3TfPJHI+o87PL4FPxbwUI9EsyHu07MdhXzWvuh92yKW
/3uH+SIf9waKxN0e7fxko0Q/o9Ulf+fh8IcL/PGnn/3W41U9rlxH9/Wuvgsxphcfk4fT3EOP/1+6
+7LLnulywWc0Hp/5T1W/vj///1Bwk7wo16QPcLjCf//r2fU/qVd/WW4d4dH0vGD5Zv5+wckub3bN
4ymKx6ghKv24/M9vxWKXkh+o8+jZWe8b1d8960WRFvXu6zPgOFkoEOC/X/JfZcv+XBPul2rH8X26
G3b1/eNpipvt0iA8Lv/zm/34Ov1RfPuDm9NlX57fdo9v7O//yoq7Hj2Xs9M0VXzZf/e2k2+F9vWs
pmg6H83fL3nNHY+ix3Jk9TZsIWr3u6d8+nUXPquAqJdor9CEnKYYPRXR8zeSbwJdg98+5fxrtHvR
imC18ArP77QYnj8803P5xP3uCW9/bJtsTX+F92XLmXV3yfR4irJe2NzlxxX//FU8K7qo+eE20w1+
hbpxviOQ+HiK+6bafY3Py/muntJd/vVp0bpK1v1xxT+/Hee7ptndhV1zj5jtY3Hi1HUGPq9xS6K7
MAp2z/trmua9wht+HvEtaIr2Wc2GMiTQEb9bs8+jphF/ZfmsbUJfQn2l0ouufln0q5x4kbcv2hBd
Azzy+7fk4v5LvXvReyLTKrrCv3u3/1yG9Te/6ILDtt5l6JtHzz/ryLyKPv7vn/jwx+a+bu6nx7Lk
q4Ou+ysV/ucEvFe4M59QGnlx3vYrNN4XmN6Hfyx2dcGX8vnLiSvTq/3A8S55+e4bhPUeL+ifN4lv
w+hZx0E3qS2vUGyS0iN5PqqhaO8VGtm39T3MyMdTlFXQtF7jUb67z/NmSvvdi2GCbtn6K5z3VVh8
vf/jtPnh2+YQcHi8nH/+IN8LsNtPKyLxMxEV/93Xf/8DP1ZEUfwr9Aevufv3TXP/rEthEIUg5PO7
p359Pz4fVT7EFH+33A/tLnw8O1ERDdPWX+Fbf3NfZ3zZnpXMp/gVvsU3CDIjvP+snTIs4zXq38cd
3508gHr5/LwJqT6u+OeV+yMy5H/89ORt/TUGIx+j5g7OaPT83G3bfYUX8+NUEGMKHm+CrCe2p//H
b+bPIk3fA/M/xp8ew6w/O+x5cE3scZfe7+r//v8AAAD//w==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a:solidFill>
                <a:schemeClr val="bg1"/>
              </a:solidFill>
            </a:defRPr>
          </a:pPr>
          <a:endParaRPr lang="en-US" sz="1000" b="0" i="0" u="none" strike="noStrike" baseline="0">
            <a:solidFill>
              <a:schemeClr val="bg1"/>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series layoutId="regionMap" uniqueId="{9B629B4D-D001-47AC-B8B5-874A91F744AF}">
          <cx:tx>
            <cx:txData>
              <cx:f>_xlchart.v5.5</cx:f>
              <cx:v>Revenue</cx:v>
            </cx:txData>
          </cx:tx>
          <cx:dataId val="0"/>
          <cx:layoutPr>
            <cx:geography cultureLanguage="en-US" cultureRegion="CA" attribution="Powered by Bing">
              <cx:geoCache provider="{E9337A44-BEBE-4D9F-B70C-5C5E7DAFC167}">
                <cx:binary>1HtZb904tu5fCfJ8lCJFUiIbXQ00Ne2tvT07ieMXwfGgWZREzb/+LsmpOHaqU30uGjhoxKE5iBKH
NX5r+e/309/ui8e79t1UFpX+2/30+/uk6+q//fabvk8eyzv9oUzvW6XVU/fhXpW/qaen9P7xt4f2
bkyr+DcTYfrbfXLXdo/T+3/8Hd4WP6qjur/rUlVd9I/tfPmo+6LTvxj706F3dw9lWrmp7tr0vsO/
v79+nO70+3ePVZd28/VcP/7+/tUj79/99vZFP330XQHr6voHmEvwB2oRW5gcIYEIMd+/K1QVfxs1
hPhAoNOmnGKCOBP0j0+f3pUw/S9Xs63l7uGhfdQa9rL9/j7t1cKh9+b9u3vVV916WjEc3O/vP1Zp
9/jw7qq76x5h16lWzvMDjlpX//Fq2+5vr8/7H39/0wEH8Kbnhyt5e1p/NfTTjZw+ju9OHqf0Xv1x
Nv+Ba6EfqImJZVuUmRb8fnMvGFkfMOJEII44Rozaf3z7+V7+vTX9+eX8OPfNDZ2e/FfekHNXpE+q
rdK7P07pP3BD9geTUcsmCFHMEBH4NedgLD5Y2DZtgZhpE0r4H99+vqF/b01/fkM/zn1zQ84//ytu
6Nds/qNwe/Xk/1a4iQ9wM4xhyglm1BTAJW+kG8KcIFNgkHCIWuL1Hb2RPv96WX9+TW+mv9rJf4do
+2ebLqr6T3IN/WAKYhLBBGGIgUJ5fSMY4w+WRS0sKGWgkuw3XPNvLOjP7+L7xDf88s/b/xt++df6
6Lu2du+6O29T8z+opF+PbnsHy+PN1F9ZC89EvX8AU8ASJjDId/Nhfcm3mc8i6/OswBaJ/+CRH+Y8
3unu9/cGRvQDYgRzyhC8C6Te+3fj4/MQXCxituCECE6Jzd6/q1TbJb+/p+wDwgR4D/4hSoUJqk6r
fhtCH4QQNkag6VZawOZ32+pcFXOsqu/H8a39rurLc5VWnf79PZBO/fzUulIGmpKBlQakh00K3yGw
hPr+7hJ2BA/j/8GLqfNWNOMpaW6SzrFZLxvDrybJ6Dkq5Q8n8ycfI9ZffG0d/+FrTUxQPY3wtehk
fpoGaX1Sk6sKGV2wSraVZJ9VfohPSKCu01rSm9pLH+Mg3VO/7GWrHO4kx/ETPk6uvUdyUs6YyMXw
OuWpw6+Xii0EXPf6aDDncG8mIVQwuDz0erEz1rhgBcUntkaxrJtFh9VaiJFMhaSGrcMhTmyn7kwu
SXVt62XaG+U8FLJvWBt2eGzDrZbFopPx1FI3MRl2G1ot0uzT/LAVA14yP6LotqmrKTTicQoJXkan
zGrlbH1VNFoSW3PtNpkQbp7q1ImaZvAXXtayM5oq3AqukyiX1TJkHsU0lqTgVZgilRQyZbkKt/ag
OxVuzRoN5xVvRj+PTRVaLF0chevUIa3RhC9FH6s2nO3M8uNFneZ90YRbUbYRDmoW7166WpzWhVxs
nEs4JOHiqa1DVKA67O26gHPp69zrJjuW6fpJZo/mrmpqx14iFVJjyAtpbeXWgaqqDhc6pE5S4NkZ
eRsFZBh8ResmpAOtQyNLvtXEWtuauj2qDpt7pucmLEmiC6kTuwm3ollreDJqd0TpJIWB2jBCog3t
ivbFD21FC+EVU/S5KZpd1yAzGHDehWXbdeHC0AlKu8jfurrFQIXkJrG8iKdfOGp0GHf5Ex+yxrPW
1ta1FS9N3GQ3bMwKaTSdktt22XoIWRdPi7PtfLsV3sZHW5dpsO132+VWiwZSARGuh4B4Xvvlkl29
7NDMjebbtu1ubAuJSP9QJ4b2oka3IZ9qINKXzW81TItiB+zgzUavQwMRHW61tFFDMNBlz6cm9oXN
Pm1jRRrFe10TOZiawq1pw5nSvgmTqoBPC7OLfd6rT89NwkkVzoG5UgJjvA632kYdJkPmbqTa2fq3
Lrhx7nQCaD4WORxRY04qbKKiXxycdIbkerCdKTbssBMNk5R1uWskTVpK0k9jOI42VONqbrx0qWI5
iXQKU9xO4UhtJ1fVsrPXNWxkO6xrfq4t/UXJos7/gV7rzAaq3RalleK+jtqTbTVqW9L3gqW1CkVt
wTLXvkgT4Di1sN0wA9FEHERFqYBytuZWTOvAS/PNIwWtc9nq2XCpgvtCM1BoXOZdIVnV2oElVIAF
kO42uqy1N80qmk0phE5dmg3M1QWpJCGRib1tioUX26uL/ubl9Vut02m164vh+ak20cB105w5LYXz
GjVw/rwWW23rm+sJxHfVptTJhySSW+eC+1iyRhTe8/APT3bo0RiMcp+tMiuflyrcahPN6vZmq85x
hRdvq25Fw9ldAirD07HBc/kysM1uXjpf3rY9Y/ASy6LimbudfP79+C06YmA787JPmnHfgJ5dHOCR
OozZKqJw2YjduFA5bluzY6CPbb9bYZIhD0SMDs+j1FpA3iXzKvWexxOTe2lLPqt5qjwrI8dotj22
vuT52e2pra2w+e3NW3Mb2PqeX/fDnMroy2AeiwNuTTsgyPCnbGWyP3vNS585Er44Zts92FrVLhGd
k6xkykc2eriw77ZWtnahlV6LZLHcrW/EQMNb7aV421dOoFQsRtLAgNMoDSOGE1jnVUvyNK+b/9O5
27SXEbXNe2lvtbefWlf40hf3NEECjmE2B6dF5pMCaeYNq8IlCfbsqS52RoVuaJQyL1u13laMq9Zr
llHahWFOdTCYCEg07mS+KGN2lrQdJOpm7Y607UFQQMEZuiRZ2fpk1UMvBbKHH5vbQJU2jzqta29e
v4NqlTmVziYnW9VcNXYl8rrR7CWJ+9btV+LfCnNV0C/NH/pWrdfmzQTyqljJ3o6QV1E45GrU2O3n
xnQ0W3bZ2JS+KeieF73y87a7heMY9mCUHjMrKYLUsidZgaZF5QAyfbiiZzTP8+dvDsDtob1xUENV
7k55aUs+CeWlDI6nbXNvZo29q9K088yuiWW06suh1COYbGs1wSCYtgKsWiYTK15cPit/GudoVw/3
29kwYlRqp6p62WvztFhPZDsla9V3ua3PMrFkQaw188qRPfUZaQ59Wsh54neNTmJ/tOOdyPW8E5Xb
YxWHNP6YZMC8erWwptU8EXZfImeoo8tUDY2/9a3kQExa7NopgwVrYxH70TyOGFSIbmztgrF0AU7X
pw5s3XmO8zAdD6rFeTjo0gpYnOwbFpshNgh+Lhbanwlm5buhm3c0V/y05pVMzOW6KaPBz+YyHMb6
MsVg4Chsty4zRtlGlX2R0bZ2zG7CLmKsDLdiFbahKKdvzeeBdB6cvKhyJ8miMtyKZwrYqqmVgxGc
j4OTJh0oWds4tRPbdJBeWrdN6HGMRuHYZj7IbtH7gY/xWTcxLNmYg71sgt1q9faZtRRTUCM2gEIt
8ZOeUOmZq6m2FXjT0iL91qzIgIPF4kGl6EM94fOqIEOYc2MIt1qTlZPESdK6iQImLGEHBXAV3MwP
bYFA2GXP3blI9PMYB9ExsLYIXrq2ic/vKPsBTDJtdULqWDFHr0qoWYui4GRxtmpPs15G6dC5Nu3B
IkKjKGHS+lSdg7WxPbTVplVzbbWXge255ynLlD4Umam9rc9uGhHwlvpWXYEkWAu0VBSOb60CsWOJ
l6p0wWbrwq3PNigM1+1xmDHbb13bYBKPfbjVlJHHztDA8oq+jaXNkdeOEd9XPTufIov6QCmg0s1k
X7TRGIxWnCPnua9rH2Met55Zg2W+dbESGy4AcJns1lkvAy/N8awGC5dKXHjDJIfR44YLBIBnaQeY
D6dFEGd+Rw5YeIx74+fqkePyZHQjBdox0K51XZyC23FpeJEwE+kO5eVcymQKusyDihkdGgvMc3du
L/V4bNPT1UvK3CwO5+FTb94Ng5JJHhTcy00vyT/R7AxnQamd0jio7MzOgs4EnglsfOCDlkYE/H2s
stNmOvbTcclkJNwyOnTGngvHYhcxkqNw43Sfl/t8Vk47+RHsy7fC6sgduoDGdrr7JXYbr3xqEqft
gj5xbOO2VZLB/q86e8+yzEHz2dzKMv9stpJkMnaTj1Ysm6/YkDRzBvO6T7yklBQ7vZwySUynM3wr
l5QENvKtct/XXpz6eScbesZLmX1ss3ONvhYnyK/lkYX1HZfZ6SRrYFEndZaQhMzJbuejdrOn2Sd3
WsnBU65xzkASVXK6FcHk8L35gC8qb9znN8itPzUud6edWGRyRnbDrpOVTM9tzzKkdQ5OZyvRnrvl
Cd7VX1NwLLtTHMuu9nIqi9SPjL0epXUkg1v3PgYLu3OVISP3q5bkrNozf7m2Fod6+YVxGj/OD8mn
+kkdm+MEnr/TeuVNxaQFbvbHrnLZqXmtb6j72O2Ww76/jfawqjRYgtSBBYMdEqrzkEw7O6hnOVMP
xZ5SoLLchUkSVKVnNTddtkuTyzH2zMZtW99qdpEvMJdFGZRTK4XtWFdL4dLOQQ9UXSSJM3+JlW8g
zyLuMrtTKUXrjP1uArc2cyZbZgAOTGEXy0w7C/Zq3EnU3raHo30hYFvV3nKqK2sK+eAJL93j0TWi
z2TZqThYZg8k5ALE8bH3l+iY7MSF6VYnsT/ddsLRD+YxzmSp3Vzs4tStJ3e+KnLXEn437TrhjdE+
01JZl1TJ6o7UB7T4X7rSzcyLKt/V6nT00X1tePXieQlo0vV/Wsn5q/1gV0CJjmKH3JY2OkRgCo8O
OcNC5p+a2Tmw68GQxgH7tas+s4cE9KDOHA2UdIwuY+TaX4bKmSOnuBWda5B1kB4o3Q2387Wojybd
oSPYXhfFLX5EnQPIBPoqKqcIhzsEVNkcsXLA+gmq3K0dEe8LsFEsJ5mcmcsUg6cszc9V0A1uXEv7
k/V1uCjP+U2zn05KJOtR1tUR2N8Y9jxyx6vBkmUk+4fYaR8FsA/2KsuJlDthv1A+pQGsEF5fjOD0
O/iEhOSimp1p8kS5GzOZPqKT8c64L86ppxxw0q7Nm/ghv25S2SgACxxLdk50mn9uPqsDugB0IPYT
rz+wWlqnalekcrkp9vT003zJrowdOc8eq0basUMayVz0BDFEK5x85TWdBEHTfuyC4cLc0QPa56ls
P5mJO9yBd5zvtTtJ6hk3SDm2H7md7N3+Oh0lyELsgFeQzXIo3Aa7XeLkILLBgbgYbst920pTwBYl
TSU6xi7I1M8Uh7mMr1TkwtaVV8phkCZ4v6M0penzXXUhvuSu+DR5lrvs8tsyYJ5ROyk/I1oi7QkH
hKYbh5V2RteiTiTVEdgt8wGk28U5gGRAh8culVgC9BWWowTON7NgOc0Sh08+C6aL+2gXH8Hz3FW7
BRi1yB1+3u3QfgTJ0/pUyAUkIHGQkKbbXMGZ7rvDJPPcNZVTAaXGuxT2MLgFcjNg63Nx0yBnnqSK
nYb4kSUJUL4pm1N7FzGHAx0GEcA7QezlThNkX8YT1X4E3ysznBjeKHz2GQ+OAtorHXLkbrxvjpFf
htYnCmsODIl3U+6c2aVjH5rar3cEdIpDQas7McCRkdNn3uN8lh/FHT3PP8YncZB8rbDDTqeiHJ0X
9cerBgCfTUUSEBvlUHQ7AI9CRO02SEh0ijkYNt3qqUQK/HW6+kb9OBKZaqv3UpPfWBkH23pHrdGU
pK57lwACFg7rlK0Wrw7JVhsZ6ardc1WgFHlZMRxyqrMgXZ8pNu/mX88meQNWjDbBKelY5qrecvJO
6QO3nxJV2eBQJaIP++9F1qI+NEgxhFttG9C6vjUUsgBH4o0UY0vDeFn8JM/NvQbkio8GdpaFgqTc
qhMC7FGzunEhyqqppxMwOMcmUk7MhylMarsoZVklGchdwCCyrR3ZMGSTwp3zfN5ZrQBzGlUlQKEc
oKKt1iWrU/DSbgF0DNIEHayBFm5dtLM0cVmFaC3sFGzbrfbSh8UwBmXbn0docFMMxG/NcMHgnoCn
21S4ducMG0EUn8UWQiG3C7BBrArvs6TVQb/a0lvR5ey0mQ3sjyu68FLEqyv40jTHBE5pQGcbyjat
XttWa2sOIvelk1o6lXbaJp65eoGW2TuILnS3wcHdCgluNWtFg9PcRLsyEQ628FWBSORzAdBUPQ25
M9egJqK+bg4twtinBORx/2lq5nE/pqNvsEkELwAS4lXvzLm1MmPalzJtuiUsF0BiSNeCVBcNuOsm
WJ79kLoT68lzE43p4HAwlcQQXduxRmFSTiPYbAu+rlve+BADmEKIA0yhwBMJSMp38bLeeEvZ53Ku
uTcUk1qcbMXraE4GaUe8drkawFNZb+6leOkbBjTvzehYjbgM8dDaYCr1anZn2lwjrU9t8HqIHVm7
YQXiNohujYI4bBhA6q1wMtUrivQMHr+AyaY53DJmg2A1FJWGmkhYzd0BfN8EJGvzde5yATwCQRNf
afJ50ByD5wYFKjNZobH3dGthb4NVtwveipcm71QKmwTHEIFNvl0vXl17Y7YxOEaNYE49j1zOMwd4
p1lB5+dixZBZ3UJnHGO3FAmYJE0XOcaCAaHbENbMzNrwuc3RVHpbcOJb+OtbIOU5inOv6rlN4+Rb
ksz35j+uVQk/WwrHS+eaY/PSOvkjOeeXTwWPao1k6bcPrav5/i5YzLfVrQGwV42fonH/It72nOvz
Lwb/3WCcxSF69otgXKrvIf6VVq/Dcdusb+E4bn3gyIIwCzMZt7lAEIP6Fo4T5gfOsWUKQQmntsVg
6I94nP0Bwm0m5RhGvgXx/ojHmR8gbmYjcPypiTgE8v438ThMXkWdKBeC2Qyi75TA6zBkubyOOpkY
JXnPEusgANfY2VE3ndHukuGq3bFmmn3gu+SUVZms8UL2VVxPToVmL4WcjKCnI+SqfD++P4nY4TXI
9RIffF6ObUJwbM3n4BaG4/8xYpfDodRmXbIDYSZ35zqp/cy8H2a7PkPVnaij2mG87KQx1Gcj6IXw
199/HYP79nlIKEEQ8iScm29icCKzFg0wBz20U/RF8aG/YlO0szpdHUYUFd5ogdk91N1RsyENfv1t
vB71m70DqQCtMGYhG8Kwr/feJmMS9zmmhxxwqTsVzXlgzUSWc8/drE3NayOLD0spc2UvEHvKHqyy
CHOVlYdM0y4gOm1lnKDEKUe97P5icWtg9u3isMWA3jjCEA5+Qydjkw8zMlp6KCLdepluvrACLKem
ibBf6tSQPUBnMqaxa7CKu0ZaBkUfF24+mFcFQJ77SstmnLj/63XR1wHl7caAG7AwmYW5xVd+/ZFg
QJDr0p5SekiGiAZxE02u7mrkVpF4Qnkef6QoC4hZGG620BEiEwMLi6YEH7Lt0iDf6YyaO6LBrS+a
+TDPnQ1OYNQ7AAJmZwiHQgwunfr2iqjGlLNNkbTiFB9Ga3qwkta66NUXq9E2IIZ0ly5zA5h2rG4B
RfpoZCa9NPL6HJgsPxG4clGX4QsLZT6gkhCjFPNFH0dPuqLtRaQMBTYhJ/sks78YlvkZmZU4/vq0
MORDvblFMFa4ZUG+mm3Z1FxP84eAeIaTqC/iiB5SpZAfR5q6FsOdC5iflrqIwMOZmsxJFSAUvGrv
VZQ0zv/vQjAGyQNJJhgY6g2jxRlBRTLP9MB4N4Y9SsDfi8jl0gNQaHZX85IHrJ71gUZ033XlvuPG
dP3rw/iZcixIRYA0CWZDEgwkiL0+i7SrW8NSPT0MUfJkgJtmV4sz9fOeCnFO08yHO/or8faztIVv
WiYWkGaBQSW8oVY0ZNTuzIIeCGK7qVXMNbR5pWJ+rqLS8DOBlkPJslOzg5hRvtgnCEC+tsHkU9uy
v2Ad82d5YyFIK8WQ20jhIvgbYuARwcNiYHJQeXdU+UiOELQ54QXEg7NCXCI+3zPbSN2yslOnSEeI
/w/VCfglAKwvVeqSpMYnYA5xqWfGwpHPhSes4pKgiu3VDEBp0+bRHuyeYwnBRT9XILzxAB6ZHvq/
SPUwf5bckLgCegxga6iYbykbQo1mFFk5PYx0VodqqaOzto2JZFNSBlOGZBMJfqzXuHEDWRb7QrPe
i2brlqi6udTLCuchwBv6vPL5YhOHjG3uqjoZ9v1IADY2jdNCx16EEuFaJS491OezZ8yx7Rc2ASzM
ymfJag2es9Dt7te0CilAP/EthbQZKlZytd/mhuSFsKYyr4FuctbsIJ+gdBCC5Y5Vrw7NcNPHk3o2
+sDKgtyk82fR/mOmDuT1/PxNyyKcYUj6IeZb/phq3qrWbsghZWK6LON4Pq/T9hzXTS4Fa4UvSp4E
SUH4YSu46VDrIW+q8i+UMn6te0DRUwp50Tako5mwlp84tU46VTRNbYRdlBt+itEVZEsUgQ2INUBJ
6RSYYwZYKOcAD8UGOTG1Bk2oW7Ljpu4DUcRuHLfxVQXewl8obfZaoq5rszlYY8TaMqfIasP9KFHr
fKEmpKCKsBGlYxmF7WHWZRCdLgHQjMXsDn1WOrC2E2Sb+oC73q3LiJ+teiUeCxMAShsB9EGMw8jS
CEDQdMeGmPhYNIc8YiJoFZBxVTF7N43cE2CVQTaLFt5kwsRsZlSac3SYcM+OU1PEJyJr8ClPAfKc
Oy7ciUYXKOayjrnwKs3Crq1jX2ccBVOCkOSr3ZcnkPJR5pPftKr0wDzK3XlJTTfLlIeNQexoXKPz
cZdi9VeZT3CFrykN8qYtG3Q4MO6a/G6B9ff6DCs+ZXQqCUAJMS4AC7E+ogXcZZVaAIRX5RmZohGU
dg/gkNFpucDaHWVZmQMWGiDnUZuPYZaBHmkQBIJTzhKJVDNDNs6cQ+jfkkU3m2HajZkPZtdtScv9
kuUj0A4AqkkNjt6cWQSCetbFBHk6AF8BXEcNNbh46hyANuyw4oCyjNZ42sRZ7JTxYMJlgw+e0Hh2
WhFlDoAeABhuuRtZWc0Adq8hra0N4XPiagFYLGoJKJna5tyPltYhS53sjWIYvLEm6pAmJJU8bUU4
TruoH+fTalx8SEQpD+YYV05nWp0P5gGQ0JgfumYizjLzHciN9MLqiBE0JBOA/H4u6nzYL0l1qTi7
BLmW7FazqC0AtU0nby4SfZWYTS2HBJmeaIzJqS0rOsuZbUlU0vMOZOjZaHTKHZolgayietyD/R80
WaKPpYYgBORh2V5OCgjuzFocu7itpRJjCrdngstf9ZHTLAV1ID4OZk9pVCHR2Mka88ZGxUrAfeGQ
Af7KApTwVVHcZlV2Q9iuWHDq4b4rXHtIp6Omo3KWEX1WQxzve8zu+q4vvFpnJuThzQqinpEKtF1U
7mQjQ3blQEJfVQ2RtE7png2naU+sEy0ArpzUcKha7RSdsK/GeBGAqEd+w7suEEtkhfMyf8yqdDxO
GdlBmlCyR6X1WE188HUiGq+AvAbAIdPUp7jPXDvp4vNhwICh9umOFDq5zav5jPJqV0KA8NI24c5H
AoZ8119a+ZAfo6KCFCMWVV6TFTaY8ck1zRv7IsFR6/AYDI+ybINxsrp9ypvCTaviSVs6vjSG6ClC
ZuSNLC+9ISkgftN1YMyyYjmp4k95DWFxBbIm7avktItKAL8Wzm/GGuJ+WXXSZKN9iBJaB2Co9k4e
2WtGxkDceJ7bawh7eqKtg96IHML1fMnLJGAqmU4NZjmkhLyGpUa1awFZ77HIW6ezDezx+tRslspD
BeQFAK0RV7U92DMY7gbST3OIQlQcWKkY3SaGENZG4W0FiQllBJQqoIab6EmkrT6oRT0IwBEhhWhR
5yNXpyDJTLdOFhHEJMsdptEcit7CrtZfDWCNjxH5klXjpchT87iMYFkQ8KSDOqHZYayGE6Mv/LGZ
mytN4iCmY3TeWZ2bzdoA8VFiV1iPacU7j5UQHdJGgh2RD2pfxstBF/YIkbks8a0liy/mrLmjZNK7
Vot6p+PiLtKZBIEhTgdKm3PYIMQOstbeR2Z0R0U0H7pSPRl0GE/iHiOIbxLuILhVCVke6XXMgMKq
NNQ4nT/R6Ko1U6CKvrcfuiNbhuRSmRpCHxwMb2qT9kxD6GSxyjIsUEUcq3kSIzZOCqbvdNE1Z9Qe
ZNkvX2NUjWHVz9pjOVFBnrY3KdoXRWN/1qq9TXHkasWSM0sB+BRHMcRRuchPonh0IIENIoYaPjgp
QMQh+xCCbQ0AAICNnfa0nQMEGS4eKgEGFChBTmUb2VE1xqcW3OGAjXbjtIV2QBCo+xJMCpnrXJYY
1+d1Hq9pAfmxVGl0YiYQ1jSX6gpNSeRbguwHY7lN2Ey8rJltiQ272DcDdaNmuG0TmfWlDkSlbQd8
oxaSZyB2BUdqHVOOd7OOTjIx6QsiALDnpm91Q+9Q1mbAdkp7re7ADVUmvq7sXdzZ8XWPAWBkRfmx
pdl0NP4fO2eyHrmuJOkn4v1IAATJLacYNaeUw4ZfZioTnEAQAAeQT18Wcar7VlX3pve9iSMpj6RQ
BOlwN/vNg6760Iz9Eb7b0njfOozReCbLMNOXfhzjVPI1+ZiTTj3SChUJbN6SD7UPbxeEybGJWOpM
v6dBpb86dGgpEFhzNDPMZLkkX+pNN7jflgN1AXvyal44JuNcO+tA74bbF3F1PuRUyXwLD8l/bFTS
/ViEztagFWXAMFNLF56s1d5pmYJnXWl8O5uvlbXxg7c/GPAW5X04GzAZl2Sa8JIZU48pTAd1MPMQ
ZSvZe/SLb7slKnWO6VOC6vTSVemkBlcEMg4vW7c/Iw+Gl4wMSyllYwq/tV84j6OLkDHsrC75UUmu
XuUOb6+d2rXg67rCkXHQQVmwlGPrCuehONG9wwlB7J99syIfVrqchqqqUw/TULqGei4GdVgxM+R1
zbZC8c7hIiEvwgP7x0PMEgmpaty6XVhEfGLFOPRfIs/1V2qv22K8Y6L0nKd2FNtl3kdMi6N7tvEN
BRxFVtsqvI7Ee09MwMAMAUSYhIBDNY8Y4zuDM99EXtHPqCncxJnzPHl2fkSfyNrNKeigkugV7pPd
vi19Y45OsvkA/fu7B/75m9jYnlWB5PCcO5kP2q+O3V5BHLsNFzFb7efWEoEC2fiXTu06nR1UIwDY
f6WldR57Ib2CCX6ZuJZPsQUCkEyjA20eX5dlMi/ow3f8ukQUSRWW/WjqS2+ZzkVg1NkLyzFyw9mr
Mb/QrQj9nZZc1R4oLXDHJfj9Yq07flo3h+mSTjlLvOXQ7IFfum7MPGCPKaAgd11M2xZT2xq8j3OI
Pkhh+mfQbwIdm6uOvXPo3HhpFtJnZl/WM+qwP2AkTqItwjy+wChUU94HCX8ySutsUW2TtqyeThsP
/AtZ+sdkNp+a0O1HI24NGDmYevMeHDwg1rXzo614k1dBlxRmSR5bTSH07aM6uIFOaTxB8iLQUnH4
E0AjbjB5t6EsiqWLj5WSrlikAmFiicm9hJG0pRL+Hm3ahw0IPZxC7YXF/Te2up4PI2+atAu/9yJY
r22V+BmUPJbvpA2v9b40KU5ecmX9mcqJZdOwhae6HuKimnn34HCCHyi3Ce73GJxa78E/gdK/7smf
aIphni1gw2L2Yxn45zi2GHcZ6LmqnXJgsr86r2owksg6X73leZFTWCbG4fonSTkaaorK7FefLo8D
nzGosOk78ZLT5C7ehutbBuMfFgY/aEJwdxEeppVrD4FrcHYw6OlrXbBFfptVVx+XDp6gr0RqA/7q
pAOwEoc810P9g/PLTQxzNa0PkXIbppS/bthhzxL5K47mr6HtTpHPS964JB+VBPU2gNpYG5Ga3b45
3LKFjYYmW8cfNh47YBTgZje5pEK76dQnoioNG3KzzTKr6uCBaVNlS2sfPBK7oz+UwxxMZfxlWYM6
NY5+xPjvFuBtW6ftR+g6Xja1O8WgJNM+nDa81+qnL7efc9Ae5y34HRZLoIG/+f3bsq0iH+OWZWxk
R2k+vLkhmewS8C+hpZkJP0kfDhmyJn3RBnpP574DmO3/Ugz+WpwQnaqRDOnowsdtqRHs0GBZtr4L
MzraMR1aUEgGdum6KZbVYnhZfJ010TYXAZ2KinpBHo9Z52/w9YEO1abpCvg0V+1il3ctb1O7CpMD
Tkf3y3NlZwVzm4H3bNSjatlUTEsZERApxk1v87h3aa/JcsqTpKlynyVBZgMrUrb2z2Ja+nLZ3THg
oKz3ZcTsIcKiDkcMO5M9bqTDIVsNEMXDrhi9GpezWKt0H0HKB+1kMu2qPGgCr8DQp6ZmRS/b11mb
NFPK9yfdPXq0+z53/g9Zy7hk3PFsmr2MhsOTBx97roB2LAkKOia1HD1iXAL1nvOYBYieNH8w8R7Z
UE+FYdWQL4Z94GB4Ri/6yXauUJNwcotozNF3rjmCLC+x1zQHcPwlNaEuh12/9kMwFMA3ddHFdYkO
PXVTd5KKSpRQVLnIP4JF+7OFGDGoAhM9jV9BrbE0gZQU0hvvKrwAvAB582tUCylnQAeRurD2RoDR
7g1TxXlfrSqicZgyPNHDIOiGOsaPyTw2eWvBrOPQSoDLRfJQdZ9xHf5ZXYgzg/pRabf2sLnoS1Np
4Dy6xkHQVoWUNc25EFfEq3RJJ5A3S7xocAfVixy7xyZeX0c0wagfE8NMmfxePJTKxUCmR3YLAQeX
8tj77TTP6RK+0RVgmb9W76uhn3SU6kJnCOcy6nOjmyXXpHRJV1SwfLNdKXSOCsePnbhMg/kXHZ73
vnbg1rww76JCeDxb9wH6bkgV4IRwTZX61Xtbn05IZB078tktKxAQtYRpv/eg13QRbIO9qlik6xR8
X0hoMj71V3DQBqTochyiRCEDMUaotK7+uh8mbR/jKlwysKAi65l9IQQ/06vG+vZETmGFv8L6HCTS
UqUefty+lB0bzaPkPab16GVYauB/NJSpH/TnkH8PTQBcmin3tC3HqiUBGKxQZu1Se+ka4TXGpRvj
9e8eySJkYQKM4wxiVcEkO8eYJlAqfjU/lEtsypxDMrnGUZ+gU44JTpeZJqDOkF9Dnx9KEHqGzWms
I0xc4pXx2aRjR4F5bjVBDIBfWyQTShmEh66PvtLAZE4fFmGCIxlkGnEwPeG3nkyfXtKhPZnOtyOM
uG3OhWUXS5s+w5SDkNkeXBuDVEntT4Cp5u7M1voYSfEx+OPfQKA8z25Ek5tgHA4RSYn7R4FTriIS
FFDCn71pG0sKuGaHPH2M+C4y4ievazPmvR2WKyTQ9U0kKigwW+wFSaAS0V0b8JaDwunTtUXg30I3
QaczuiVZlbAfUDx9MJ50KWEXVHkNCPYYiBjJlcX55ewNXt5vFTAbHW1ltDbk4JT+EyZx8MC5ui4o
w+egQaOdJ1HpL4anxFe8iJlrgQjG7eP9o96BtKyFfKZbvZ/+/XU7sTX19g2IAlcNJipQY4jIiX8+
vX8NQ8no42XGiTtS8GdAcPvU2QVwVa/rx5FSsMaTWjZkdtbTdPuauX9tm+rPepD1UTkjHlfiHYUP
RiHStXi8P4T/+yNOKx8RH3CaTsTvdOXfGKjj48wdRKfersmpFt4Vng8+jVZ97cYQl1CXjUkAn0A3
pBibfvzRl2qcRzj8vQTFvqwYE8G5DdESZ7PXVRmR/g9MxeAcEbgrk3HIOo63MBBFI8dPO7Qyjbt2
ymy1vMQr+FTMP5FiXTl6HuSVAD1M7QeXzeL89nl0xp+0DLacw27LIG0/mHAFZDK1eQ/zEIVTMmA3
3mcYmuvOagvOBPpYiGOmC+e3thVPc1/7B6bqEj/2CaKMyJod01wSgHRI4dJ2ZdMCODPL9sVq+nMD
tJRjPPk77wRsMtO4gW4aY03R/QOTkCFU6gySKIR0E5mTZXv9GgfL1RJaP88AsoOmfljZcHANFFFq
+XK9Vcp12yhOboG2dmjpBZlEQF7gSU5hh2lQ7VYikpfEFzfO0zW22k/3eXiye7M/jqJXBxxS7tBQ
3DxV23iv4RwcGVlJjiEaWJLvwksv98+NqvoN7sVDRKb6GsfaO5rRQ1+wVckTn9MhtObF76LkaNBa
pLsMorcAAai8EsGCxFcnLzaUTzYMcViLfj22cpNHIEoJKvbkDtGQoKMZcYvWWpz9JmhPDsEMz4sZ
KvRep4utm4Mhi3r2IZWlLgL9JxN7rdq9iMj6VdaeyGFvhFc7gCXV+ils2u6qDKARHfGHdWzqMiZ4
yoMgAOR3vR64fh58GxV1FQcvYf3a9bEGMNoIACryMR6D+pcayykGaNvwJspHHdLcI9NS4G75rjyE
8GQ/7WnvtJdFW2+OKnpvownlfXX7A35X3wWqNA7ngJgb89a3p54wdQlr9dtoY59Yr5rjvsQAODec
riQEX7xEHzshDgZQIC/40+vDKMlSOCfOaqVnNKrdwcSMY0Jh/OKGoYww3HYsEQ/r9kx2egvcgd6F
JZmk4JTmrLFBBT4GJduGZnsd0d5PiDldlFBfiUIYo3F9eIyizrvGenhLtq5MPKXLmOP8n6ZeXpWE
fiKQVZ1cIr6asfrpxaQ5cxW/bgjgXAFcvCOBG1wCR/aUQ6M7j7v37m+1eg0oPWHcjnOlA5bdh0+i
tDhNC3+AUiSeZytqcGwVCjUV+iChHz4g7+o/9KwNHqzfqxR+bFJa6+9bev/i/f9Zh3B5iN+GHd0b
2K+Xmvn127p2tmzgAUOwQguA1DE6k0FOL0vCphOOwj5Vrlc6nxULr6pytJCcbmki2bCki4MTQOcV
6sggDlH8JRg9cP4tZIxdbZka1FZojD/HdeVfkoomR23klkfKpByy6GFcdYJ8KTxwPHX4WmT1T2OL
8bmvSFaHAIlxHb+C8frmu2/tWgFY7BubMdpdre8veA9qhdvAeZknqjqnA1pPFCwfc2gBfpU2uBvx
bFHkiMxFW6GzixvgubzLpKo/G6pwqG45YQCkdcVS3YRDKVmSz+YpwUCWIiIIhEx39W/KkbnZPW87
tw3P5ponx9h65MzIzE+++BiXeTvfH3Afve6s/c28GJU0dhplF1LLfqMz5xVRlPtHyt00/PEWyxig
G6RIxwIExtCfJxTsv4v4hr48xKvSx5A0612t56X3bgDeeQ9scwGbBlMOc/86peGsvHyJb2GYJYAX
5PwUXBuQuhH6SUyvgAnlxUdp9oXnyqQOTkgPR+mU9P3JGgwhZONv28p/WxGB5+f3+hp8WbULD0sw
vqwGKKVDuS5c6J6aVkCTWtK6sniZ6dKmagaPLBjql6WIKnhze66pRY9HJ1vU8x+pmTtFzF68fYVX
hVY95zI8dR3UaC3U39B03gXV/wgVbkTUlW3HLj40I0a+jdP1MMymR1QleR/3qHlpoiqNQ/FnZkhp
qA3P2IVeWyC5hIPS0tTvjXgI+DCno0zGrPVadFlDq1KpKnrEFCt6oHcalTMdm2o719oxjFX9A4Sm
rvAnieYQUkTqd8kHXTxyWXvvzRn/poCkkSd4kUQQ92MxCfhkyZPfQaBKevNjwSx5ahsI60GPErXg
4m63aklnVswu1Olu/a6cewTbSQvmeO00oBbIYBvZzhg7U7a1+zMNTt7q7AEq/0Fw9jrC0srCfdaF
NwMsmZH4mJqkmFufQQbh9UF68DHCkeUtehJ/8/osiJBdqTz6vQmIf/B68zAxIwHEBznM2+pQj/0B
lgJWDsiRF8T9hjTnYVqDpMfRhkJfjATmnXjXnz5EItlHkHD1TfJxcirq8WfUkfqxdi97vbHj3vnP
gRinA8gZC5s4fmwkoydF6gp5wBl44zqDjzawsYO2GIkRBcSQJR0amde7ry4L6GRvjmt0dQPOm5H/
0UzOZZR0LxRzNgafNus99ZXjYCjFiqknYGCzq+8y8ddCB8maQRwQyL0glaFQl7J9dE3hotxtNwyZ
SZgpHdIZ4ahelq6qymD8ZSGGH3myHlWdVNBfXwUDBj+R6tNw708oKKJFVdyDjdc/GvA8qZeguWY9
rDQdYQ5q6ujs65GVKBDvdSDffBKLQvDq+yr5nrdLPJTOQCVYLbiGDmX/YAb4NJOMjgBoi2SgH5UQ
3xND12yk25gNPBb5tjVBrpIGVQHTat0onIkVzFQKct/TC0gZ1xc75nZrKXmMtvZjqikcj868tmb+
vbsJl+LftUG3oGE7kWYFmzuMESpFGbcQRZq52P1vu2kg4TcasG0nUIbirdyTpSk8xfMIcewLBnju
1t/JeJM44EgjPNplrdHy4CmBNr3JeOsf4AjjxOsd4KxguwaQKEpgZO+hG/ocqd+PkJsxx0IGTEMh
muZkRPyhkVznXc9fdo/92HzkLDiLyRlLPoqNM1UkhJoMuvOabxVDsaC3y9v7G7abj3iN7gu+sfAA
cRqSR3DRrKIHmK+o8Zv+BCKG2yO2n35lSe4mt6ZTW485mYOyCyACrZjHEwROs32BkOHHpV73d0+q
l2SPD9gVMB3ttPpnPS66GNnmnhf/0t4aSYhfBsdDA48UqjaMOKy8OIigfXMY4S+ryinYuXxD631G
cg09KU+6DGRNm6OshpnHNTuHjcEVpPfvkZim97apwydeL0/zkogXYpERQ5TxS5/FMFZNZfh17VET
Km9sD8SDn7z6aOIl25bLit6ORMgQzfIE0HK8Wn0YkvB9iOOfvFfjMd6io+6m6GlUM8JFpi6RAm4R
/8dgIQnGp8D2T82+XORM3ZuEZYg8+fRlF151qdkQX9lco79i+UqT6rDPLDmMERqlUdoWkhPFHEww
HcmR4FrUhbIcdv42NCCEY1x/c/DeV6tD3rDLhw7Y8cLEW7g3f2aPQspR+/AglXsM53g9bITqwh/l
b+z2wIjRWnukXvwTyBZJxUj9DyL2KpsaCoy5s8exabK5i2/rL9zzgIYLWxmgvLDkq7qZHRURP6hT
X+VqEJGPVnFEV/qbKPw1aplBkEsJy2jfLZJ+0VAgOU9hzQbPvhj9wxBJl6MDnI7N6JXBUvR115RD
wgaQCyyTw5hkCaSmrGqUDysYLtGCX/QlFMOniubfTPvdYaqCh1Dx+Eqb5YjMQ38y8ThmivZZXyt6
IAEiQzTECQ0PKc4tYgnoJkZxHPDt6dDFfTbMgmarH1toVnNwABfzC370lMEefIlRiw807tts49gu
4lsD/nCYWgR1tkfZe0jYIIFQGKiXTTjC4XLsRQTywCkmUak7wAvI7jaobjND87NVEt0W06QQiZ7Q
9AaHuUleZxP650rQGqtdYl4ATM2slg9DuIrDtnVnsDqiWLxIpmqYYUvCDw9qibUMAoduVW9RSRvy
vVrwztWAI3rE0sEZdCcflTOLG5iiEHS7cOpPWOiSpFVaM2egQqKHhiKY29YeK+3VZ1oAnvd7+Jmt
08jxzTqdfLQiCs5N5oNLLZa9g14QLRuOGk5P4SCCkvhmzpYdeFSy8/GS1C0iadNpWMw3E8nhsNy8
QeavcRZWSC02m0b8i/5yYecf53g/s37DhK6FyCe7HbTQ/dV02DkTO4ZkW1OLk+d13lulD3EX5qaJ
4BgysCM8ikw2/Im8IRNuZNjV4ngORIWlgwf+k4cEAbpywLv05A1oVanB4Q16JmO1OXpz1MA9WyG2
rkmxwVmbrNVZzbGHRNUT2kLbtMgLTOArArBmGuO15dWRqng+tR0GKg9jkSCwxD1wShm0cQwIUd2U
jcTwKSJWENMl5xiC8TMgKuQXsBBJNYitr8wr4wkdXEt0dQh0UPBvxMmggD4jrwz+uufa75iyY5yu
iV9WJvyr4yEo2hjIYNAcZSMFHJDmdmxYkNTJesYB+oiA0oFhLH0K7QJ/NLBXYozJei6A0M7jdeHm
YdFYS0LVdmGL6h/1jvU6dg+wV4J48A3Bkqdmc0vOF3dLv9kah9cW5NWi36MNt0rs9e+jP49lXSEU
Efj2stua5ApcRh4u4f4445UDTzOdEZIy2WgXk+5JvOfVJmCqNfMJXMxRkOlIE00w4SJSBEECccwR
s2trkISNWIOApgB2daPm07qFg7IZkbWBVMXWRtvzGvpoOisbF/Gsr6AWJuwz2J89PtiCYgrLCBkB
NkTTkCWWyUczBtth2fiYGhK5fGonjKA0rs7d8tFm3PrkKVJem7vKt2XkQJDUS4TMIOJphEF23xyc
nHGBZxLL5VUAFXyTCbl0Bq+bDtrqtvYnGx1CIt7ytcHLl/ki3NMRQfpWJJfVJe/h3v4K5vqIvnDG
0dv+14f715b//g/3r3m9r3EiUJfGfucVSI18vedO7guP2ijE2oz7h/9OpOgoRsLT8jWbzWAOCojm
/8yQ3D//9xej2+4FjbOrR6eND+9pE1vhOqsnmOwyijB/r6gWadWZDe49dsjIYb9UCsdkd98Hdf/1
9f3p3D/05SBPyB78k4O5h2HuD3rZEH/89+fRdkvJ8fb3fdfSPQ+zY0+GWTddslCFB4/Yw/3f/v0/
+BqBwYmMiNXdojP3ZxuIHTm9+4f3h5ogMBPNy3XRTYu2niPYSBwebi/7itu/l4ie3fckwVZ90x2V
5T3Kk3Rg9ziHFHpbJ3H/0hpTVVrB3phsJSooMpOi69SpgcI6QYTf5UHRrTkuFWxWLcVPvoef92+/
575GFptDMHyxjEI9cWiOvQTIwx0g/f8Rni//t+27f+4b++678ULkWu4v1T/g6/+xT++jMaL5L0tJ
/8s3/WeCJwr/RRhWyyCYwRAJuS3A+18Jnpj+C+cHg3ADehF7FG/7Rf8zwUOTfwHVZVjnc2NDQfgD
WP7PBA/l/8JPo7GPITEmhHD+/5LgwerG/06y41nh91O4RdghHIa+/z8zEPHClVKbCI7Trl94EuiU
dUNbRFcMpRYARIsaNw/oWfSh36PLtGYdw5INTPu4hSXgFvCPKy77YKMnEj0CtssD4tbjHV5Uo8EC
EqxUAKG7nOXovVvTFNvivWPvkoHKMcOzrNOeIto9+1ve8wW+vnuNMCaJOQaTad84ed+xRQvLByQW
UaiHPsBdHdWP3d99N1/Hyn2rotEvsd8Va1iE+7Ha5+bDhDZIzXrZG0TUIzL+aK34dd/5dcs8ipG/
NoRDDcZ+mpiD2/FO29/Gmhy4aVUKYFOoVuhBjghlZYhKRufVRzZYEKzoqgb+hMQrwenBAAkDqOzC
imO/We3QNLH4tDOGEQhtBdrdfcuTbc/RHfxFnQvRcvInbZI5xSuNeWjWP1vXV+nSta/G/+iTTxom
X9BoPrRN8o62IEnvleVeY/D2vTYVItGCEn1ubg/ghKXX4qyCdl4YOWKZwSxm6OpenKl692CnDGh9
SAdbF8kUlrvkzFlUY+4aGHZYraLc2+Yw7RV2YjV4/oRiNZzBZf+O8MY3RAxm1g+XLbJ/XRKN17Hh
l17jz5bz7J3JvqahYs0zma1B64W+fQmhDwT1ItBliyPdRPMk/elzXJf5ULt2R8ClSj42tgUf2x6c
0J7mRN8q+SpBZa1VW3Q7znHW8eAYt1ALIpLKZC11XLOnZTNIBDSgxdBGT2WXPG84SLEfCFn0nUIh
GYf3cUM1ToRDJLcO8FSYuAAGJUGmE6y3cXFwMs7D9y39QSU5Q6IYF03wY64gw9xZYGnJR9gMAPh8
rMNrMPGfHAewhbc/7n2Ryxgdc9v/Cdfky1oHh1Wozz32ftUo6eVKurXwK/g2hiFgjVy1HbNtCLFZ
Ih6uJsCiGRIMCrBCfEaALG12G+YSf1a6DN2rCgKK/YYYoD0p1xzrvDN/Zerkthq9ALNwfvsA8LJ8
G/fWlirYfjlH1uJ+KCU4jwTHxq/odquFDnmlgbTTP3sV78sUjXRzvnux/eeI9MRGcqEDYBy3aPA9
H8xmcGNrGx7v2VnXf29M8p358ooOEYRskjI5/e7i+IClgRriEtxhrKCJcmmcxWY1H75h2P+9n4P3
S7ax4ory0uCFVp99JL8aJHUAJRdQ323hdIgxR0WI+lfQBW5I9P2h8nqcf/t6CG9rEe/nMDrWncKH
lVjYEHmYv9sarla3gA5JxiintxfGk/oBK7DeYYIdW+P6zO9CW7QL38/V0GL8kQI8wYAdCgoM/EX5
9sUA0TnsLX+MOVZG3uPYGsIZT/ocU/pzhAwKLIMayw2wwgCiLhb2Uci2hDVFP/X7aVJYbyD8G7k0
P9VtAu+eAChaRgczZwVY0K8GMKGnjtF8M6+BY2X3RgxqEi0NIt1a33ZLcIH0OLq3f55nE74hZbuW
i4LfO/jgzCnWGlbaeRgl6p9xbefS4n+6J4DNrddYG8jRn5A33ZncHqqdpoAHunWasIcEzWwwZfd9
oDTCHigR4aXl8A8R/zu5nmbWRdsxuO33QrvcY5GN3dCdjtgeamACeASd2/BzlWhjIGo+C3jGKagH
npnB/toi0pSjguhuZwK8MdAvYYBK4yGzmummi84RxSIoQtrttY/jK5/3Og+lB+//pAQ3z3CO6WOM
/a19H+0XCIocF28ZOxOd91F8MbUbDj0gg7QCa4qKgDzjugWIN7MDR5D/TMLuk4DpKTgX2P8C6OYy
2b7JNffLGgz/PxS9YQ9WtAjmiwEIreveBsiGh8p2L50y5tEFvnqFuAcFyJiPzSjULW2/3z8TtQX7
T5s9p9PXdSDBAwkse9yh/mS698RBBV1wnGchsgFI7GtX8ToXie/lBIHMa6DJn2mpsY5TmZcuvq6M
NdkST/tPUqvH2nQjADLqp3ixLdrfhH7FSwvOAPHxDRtor/BuMke66WGuGwreBZvZTDKOI05NbAXl
VSAISJ9WZwLrVuONjIe4XRj2Y0y46lwFkJJ5600pqo6WSlBxCuYvLnwLDscH/rEr8SzqX6zaw4vS
rC83jDNF7eZns+9IPTW6wWW3IZ+Ee+pBOfFrrLB1grluPXZBfApDBTM58fiZ183VsCQ+RAb62eC6
r3Do/WtYqbDE7EQxP0Mlnnfb5chiNgBsPVZUPRpuK2ArENt+8K2Hc0Kty9ewmhHhBwMl6z4+J7r+
ykM5gCXxppvKPxXduPKj2yA1TmqKU7ck01u45azq7RMU0qc6Ueo0g0s7dBP273VwncBfwrOR/ecA
5j6bErynuosva8PmUyATbFEJ/OOKjgx1AuGoPQ4QK/CwGyoYBFYm4Wfl93/ASziABZoPKEpY69t0
z3VDnqHlL28DHfhBAbwHEj+lTTttjzwZhofR4LPGb1/72cfOIz/5IgSF7gDReOqqH4g+rFmzdOOD
CbJlabu3he7nIGILNqDuM8IkwYRFEs30E0h176/euYazjWm0rw4tJvomk/18gDxelb5pL9PCPJBC
I3evK7WnKPKe21UlLwzzBnQqbS72klAByW8BKOYiao8I3cXZPpv/YOvMehvHoa37iwRoHl5teYrt
OHbGyouQ1CBqHimJ/PXfchr4cHFxXwpV3V3pxKLIw332Xocyzor2czi+IESQGKgKFD5VfhkyujmG
X10Kv19Lb+pOGD3UqW5PMkK/yLzEhpy7nAP6mrHoI3fbpO5FB8O8zYoLRqz0ELoTssLEf6R96rKW
JrLUYfpkjRiq7A621xiu65YlCzL2mUf0oIV/ojodb4Zq9da3jI8pqyqskXX1WqXuucyh8RV5f0rm
AorWMuij2T8L3RtrYc/lo5sIM1aV1RxxjD17JtHUrOqNi6AzezZQp1fhp6pTerCGY5LWSZY9zMZd
ngPRwX/erFojkK8TigEX3rx5oE8nXyUqEXvmbJPbwR4I2HalwqZ7rawPLa1+n848HjAQFX7hs9V4
3soIFY/DDtwlLp3c3+eefh6zzDqN92b2aDb2O96Y0JFE6Udd0+9ZsCKP2dHAuXlK5Fid8lyfk3oy
HtrBbteTiPRW6gKaYMe34BgCN7ObOad5Eh6CUnQyF9ONHW90XjvW15oov9rAPMRu5IU0/Ob6ntvw
9nlKl4geX72bm6w5lNjMr8tEszRX10lH/YsW9rLpAkeeCzplD2Kb90Z5bHOVb22Qs6+9Y3+y9a2c
NhtfswXtJwV2UglWHFVYtdFL2vHHrDwFXfWbTBjWQAODvM6l91FsvSL9tIt6ughKRIiU9wR6D0vH
4oS8KOncIhV5Gzb8gFYGWnULbmDrZTSnqJv7nTEE3UrplPjXgqBquGOPASkl9VDAQrMHZT03LV+u
qIfkihf3fRxoMJsYCl9NrsuranLFH+/O9sCL9NprMkyYUIwl6F/rHLMWPlh29U63v4a8rVe1ZaRk
bEubGAMd9mRqvoOqnx5SRTrAbxBw6qF7hYj4453I5/7iNVWc4QJ4dBvbR6RqSzrauPJkSBOwK1uN
V5GLTu7LN1EV5iEBlRx79LXwhps7n92Obaq3VyhH+pzJv0Pl3xuNAcWTGB4cfI5hNuEyu3+uhiGI
M4C6PiT9u0qs/uSmKVc5aUzb6UdMrejuYQSL7RxoQx/pIk6rGoeZDMIPAb8uK33vqtQ9ZouXu2gG
MFwwCndF0C2PTZR/8VWSY935IQbExvui0WFfHDENmyxCSebet9GomR8jd8NOp7d0IX5I8LfeN5UY
+CHM4WBZfO55ijt/RGor6xoPVz2k60iLKjZbvGSlCKydV47/lrvppigWd+0EMP96rOOVQ3FI2jt2
ef0PWjtnrMDjln40yxhfFabj5Gkqk6sUnsebY/yrWyc/+AYkvOaQ5pLWW1X0eyA6Gs/xCJ1yNLD/
0h6lydLu22QwzrahTjnH58BmD/svwVcXChXXOF6OIqu6GB1um5m+cab6uqSF4GZkA7PrQ1pQgQnc
WzbZofa8bzFri7ykH6zMCAaLTIdgh7cro6NeNeeFplkmx5c5aos95W+4WaY24hacntquDWle2g1f
WfNKpNF+0Hxlegf/vCSQuw5RPKaTkV/Ybqg3Wmu49TkuJiXEBI8d9Bu75AhyEf2wdnDQ0gac1gYV
Ruwn6eNShfIx+fWTBC7uoeMKEWMFXrNb1fdu76iCazagTi9LHeCnhgkX+K2xdgGfn+zyrD1af5xM
tJdlIw6JCD4U/vCqD8rXOjEvZJhYi6LCIt9Jnk+xc+9e54inlrc5P5uHCtzMmHa9AhB8AB4XZH2D
f2viVZ858ucKhBbWs6MsNB9yEqyMvJBXI2Bh5tYmq8kfOu34l25Wd5zsgu++9r96whXoiRPQqHo0
4dos42oOMeFZU77GMQK7H3jWtVjaX5aw1bpsM0JeZCdWFhx15MB03kzYunE2eauc1theJSjHYTst
e88MsRmo6ikTU7hpm8beWn4IVkmHv/Eq4GuCQr6WtX1MPAvaZVfMpyCZL249buZAR9eozOV5aooX
o7p5jhTPdIizc+fSrzJSjdukuRl9g4MmSgd/1RvueammU5VT6Ak3ODWYVC7CgzdH1iaqyAip0XWP
RvDHbEZ1tAsaWEHe8SwBFZnN8ywHBw2af0UbbSP9Mj1URpkdQnvm2m2nRzjV/lYNTvLihnIlcOdu
Ft1+jnfbc249we8WuHjx42FsWIT9OEw4WSwG9TzajYkbxeyrbeQVfRzeT9wAZzE7ZgV3UAGnK1N5
XYKB1UvCep+G2W7ApUQDhKZK28tgVbv2cWrC8ZhnTmw1FgViOLyoSE2bdKRb4JfREJsTRlqS+9mm
LirMaE65HwJsGKOXf3JU25vKqtWDL+fYhIByEFApcm6BB8v1X1NRyx34TTCUuG3j3sTe47/iuVmW
hsqlK0sM0dDhiiHwyfCJN78vKWtK3iebz3vLEbBqv2ecj9dF4yHW0/THWqYXAflhlxfe3pk7b6My
929nRn+9crGJXFS/Pb/oD0KPmDRz/4woXK86H1JdhxnjzXEPQIijVzuqvwqQqntNp3q1WOSqQ4mk
4nfnsXZ6btpwY6RVE7QdZPslrOGZT+LDHar50GRw1zJxhQ4Pcp0K0TbLD6ianV2r9yTV3oF3zsHh
4Va3ygkPUUNA1AhyckLyzUL72Fhggg648OjkGOPRMGZ71fe46PUYhtfGECtINofUG8bf/BLrFmNm
1wbPIndikmxbA1fZhuYYKx4L+LoHTrhQLl2yjC69O+EaSJGdAO3vCpdPVM3Ihonf//IDrDiC1ttG
OO4qDXJ9o5P2vEyUnqo3kp38UEM+cX2XWxq+bcw/yzcIbcPaqNstNPHSh0CWFh764AizdBwzvTGK
Zi/saVxXiCtxAntsXeuZlFhDnGTxEfwm66vTdHeeaM+8T3PDfrM0HIXS7vdSm2seuXqUc+g+sfV7
T2XlT6BoOSh92V6ToQmPQHfk2jZCKjJvibu+zX7Z4B24UJWflUo3LrHWlcw6WCSRk1GpDwUlYpeu
dSccPluUmGGRw8WiC7wK+bFiXyR/4LyVa9371ZqkJEqqUeWHKR+vdaidp8FwnDV5qipeHGQPMxrk
Xuf80H5mmJDUAIAXtSX22CR/dxjwTEKFs9P+rTAjrK20iy13wPSPwPrkphJIb9mPnP7OzFmUeefI
t9oNoZRgM4b2V4m3pO/Sc1mDW1Yc6NJjVw5hN/l21TzaRXLKSqw9eVjvBkdWL8RNef/9bCul+5wR
u111o33scaNMkffSdDqJSccVfP6duE33X4Rff3bBWF09nGKEprG1tdtyJiUfTliG5WBdIiMO5MOQ
F5jTuoQYjyjWk0pJQOHoUQXmDxJiq6Fx6rVR8JL6cBP6noZ7Y7DCmjb7NiCWelH3bkn3sZPqa8ns
zz6Vuz7xBiJY9aWfcSy09BA1UFJBkPmVT3m641ovnt3+WhJ3X2DRL6vsqjkHqXNwQdShc/bwXiJl
fHvESypqRS96Imj74tuzswL/i/qc+sM/F6MsOQlBWgYqaUnFs6qVfVl8e13Y3k7O8ohs3eORvMPO
TaCRmXhNZ3Um7fNKNi+Nm8x4rcspouwECWwXgJHxwPLKyV+OctJ48s5BRtHUZNiAS8f3trDqMCLn
1ftM3wrRGRgr2ohBveHN1a5T0wmPA9b4hb/VNvqXnT0JQaXQlh+syU+3MkET1/jmW3/4NQoXL4qV
vMEl+F0shbsrDPPYKjnvOePXMweATXTHGABwalsBkMitm6dmWmD0Vn08RniB6KrfF68rkFeMW2CB
C/BmJyBCX76lCtNdKeoWhcCVcV/ZO5cO8yoN81cGOxzsEpwQgjaXzMbQMWO/6CgYy0YORrdu0Cyb
nsdn1vkviT64KlyftNLkMBeBH3as9L/SCE8FcHemW1CwL5uwPfnhxio8Hozbyn0wlP0K/fJbhst3
wHgVMj3hqmjZapUy931leEfL2gxWinVqHCISUGxxS/fXz5JP7Q867peC50S+OQ9p0S3ukZrBJkYf
RN3ecr2jTTMPyHNxkqkNA1XV5ho/+FNToNKQcKLfMM57ZhuIWDfDZ1KE18DCsWNqbu9WNBwJx3AF
LPYuZJB5KjYNMguX6Wwd5Q0s/ezYt+1vGtixryEK9N2drBMco1l/m2VlxKgp0dbM5ZHA0zf59eFQ
hCS1K+cpp9d+IKcZ4HzKY1eyR4UBblL+leNbaZxgaFkX7fA36bz5onvAwlb6e7bd6YNKBbdCUJ+9
LNiBbn8LqLnXrpEKBG8qu8bho+3JxMHCkd1nkZgE54yguIwKyaEzdLgN+dnIrGIL9lC8VcQbwIOb
YrvtD4tu7JWXu7hf0xDYq2s/pkVQnPB4bPEYvYWd9eBPh6CT1afp0EuvjH8wskCOalZceVcXPMdZ
zQSkYnOsFBvVkmx1zaAmEIlEtyf5KqJl2XXt8BRhM15ldnmCexE+2DA0cNdSmZV0pFe0N7oXEAaH
xcJ8M9XcZhv+DnYGa10AHwJnz+0Tc8/7nWT/K/db7q0LVqfE0w4U/WFYL0nHJ4fktaJqlHuDUAP+
avBIjneK6vZKdQew+8nQUMNxgnU7K0CFGcxKrLooVCtfdIdBcPFcpvqxbtXNX0Y6A3a3Vtw943pw
r7it2WaqF1P33LajMOMMc9uVmENjg9OC3HBjPDnNo3W3W9vtnVDcXPRc3rRJWDGfMdnkj1VfAR+2
HZDcfiiOQy4uaZf6h2HSn4ltfku7nVn5XJK4x3yz3VgjyAxGCM0rZ/hOMcVuJ3HOJqifAsTbNki9
BnfA3G7KAT9Rlzj9NvJFsBtYfzmxh1NtlvWhpj4I5RBt3fldqITHBxtpkjo/OLPKSND2LHfM6HYP
uiLT/1ThulfPpJ0T5cu1kNwks4JD4a5auT4kjyBjD7gz72OvN16C7nNpORg8nX4IL0V1b1dLt1wt
RbphsO0vv0+9Y5UZT/jPyMo2OXgEOGZuTf8u6ZzHyG6/WREVeI4paduza2iyNaZVnOuIioLGUsrg
qvF1njJajlKPJ6dsD/MYxTOosTWKqWaQS/+WR+PN7xp/HQKxWFVjRUqEdFfgl191WeBdlOabanwk
AA2tWWbK3k698k9BO8Z6DF7JqlirImlGICrNsO8z++iY+Y6zrt45RvQdNdX8UZqfjWDQlIMesFdd
LfHtGdZeQ4Nga8KE2B0kdo2ynbd2QQKtq14CNGc4+cPyPs/gyTUtzgRqQ2V/zg2E5FaLV2vq4AFY
RrHvA3LtWYYNz+pDLKRVBfk43dOWXPEgwCz2grjSx0RZSWgAF5uBBqv9EhQGolmCjKArMgAWFV4E
cr1KHLnpHLqEM7n73LJvBnsk90PrJU8SzqO2fkgTgCqis+jpLv22ZQ5A5/J/aqXyccE0f2vPldvG
/zO3GK+r1hVxUxgNEimlP9F42fGJkQF2mIeRLYqykF7SXjZk670FJC5pWL6N1qB7I2+jbX4qvrlt
MgExdoP5T+WL/sGoTHX1x+A6kVcNuwXDSA/J2/PlvRky94+lFaxDdTSFLa/KbpCqGM6Fp23bFwdi
9ZpMa3hAUtexP9u7lN7bek4rdfAGiNH5BHx2lu9Rn4cr134bhkmtGDX2Munm1R7ls58Hm6wdIGj7
+7Saq0M6mcVTOxnFU05Z+MD0vue0ncxj6KLLCX969NhWG8c3LvS+/PbM7C/idSOHrBlkh0AYqGQ2
V2n8CPVHbbAxEUVxiyF8WqruiVIbH5BwDqGRWo9GgesxazmrquyN8Kd9Ig+76b3EfOIdpgAmTKA5
aBhyARRGYehz/OV+oVcJPYKR7byS8WyilXvtY1jPl1lz6+ZgJddxgJR4nRyTutDtPuTvrCL0UWv/
04u8bFeblVqbsnxWtsfnlpl4ERiYY0y4zSQyZNggUVg+bWzMhjNegU5F3H50Va8q/PeJp+wrZN4t
JJ40joj7r91q2oUGj2fY+0n0UkBjPIP0WgFvNrdzkqA7lO1DWMCkkZgjszwSD/AYcTl1cdnSHumE
+5pG9+S6ZM8onGMeUHqZ6qQNOqJdjiuHSg6TaVDuRoutTnj3SweesbPaVmzr13G87+2Z0Dtz6c46
gjpgKZvdiS4A7QNqeBamGL/z1rIAA9XbZpnJqFns0I01zI9z9D21KY1MrV78hoWSOjOWeS6VbmH/
LRVlbKFpTwrDf/NI1+XO31n3J1IG7mYps3YTpjWw9xZRDzwUl9icaNVsBdcgDQ4Kr3ilUWij7g19
rXoYnfEtaK3pYfG8S8atlF5L5VyiSm+cOflTBGRgCfcbh84InHiZiy9ZFVA+vJtlsY8OpI9DHd6W
BIi2Sk371IbLwfYxy1cWdnxQFL+1zLk66CLdT8Dj1rU9EhtyeBqUuwOMmE0ml6/Jwmk5tVXcBl9L
AGdiKL8iS+2XkAwGPGzg6425xJN0urXMNOEMacHdIyDE7Ij8ccIrSXhB0224hGZy5RPc+kny5Amb
+G0x7ieZxP2sxxX5vHrN+i1Iqo5PpAfpXHm45yeCJvBbbNph88HSzqNSTUAiSv41ivcOXEgdhO22
951HXZBNkLqJ8XzQc3GuOJQ/rI6MUsDlcnA24ZIZcYTpdT95T4CDxMeiezAoUytXY4mFnGx/tQtr
EziYt2zHrH3MF/3HaHJeGzX/4QfyVkzFM3aivzVmfYuuWqfzKw2vreeH7dkfvUc4vStVkKQOXS60
XpLcmJAUInY2m3trD5tjh+hTdDCR5rPf9Re6tV2cjOJmZek57IxhZRGCJLfPqDoG5FDC5hs7i8qD
zIb3JAw39DnmXQZuc6OpSei0RrtxQsAWNVPpBACmJiFa4gcIGeW0ilSQcvFf/FUOFiCBEbqx/A4O
BOaYPPBD1LF+3huzpui2u8vUiA9afv4mI3pdMJ+BSUSXMvGunWWfDNO5ya6gyHTLs5diY7BstCBZ
pS8RWZcqzTA62/gyEqIyJTdA32TIjhP5ddxavG81xxGDs+TotB+FUN7x7m2idiVYJ4eZ8SYT+Q9D
9VvJitj1pkksrZNtLILZ2i1hyb1G+EkcBDOzioSPIXpi3IeBxMBtDzaXUB9DOJ6bei6PXSUflhS3
Yzn6D8Be97nFtYsgORaUsjla8IC3RCEZhGC5j7IiV+7Tf1ovedSsRT18SsHlSURgzkuaK4l/WGDm
EjfhZAklp+ZCYLStmQQRvGbzcnb74NIZ0ZGL1wZpb5VabznfuY+ns/VRJGaf0RaYc8R8XcbhzaS1
qYXx0oBhOZWt/WLuhwJMgujPFtm5eCii+iCZUpIP/i3KquUlKY2NJYo8xvyUk24S2xSTKjRxIoQt
iciVP6UosyMjfuqcbzBQ7Vkz2nBzL4HJNNx7eRkszExdJl/QFEu/Oi7XRMilQMmIS+mFQFqm58Wi
SEoj6CeuWXYrMsol3kqSo1aRR2Q3sDQNRdqvVAVKTQ6mu7HmzNggquinIpXnAHTXNslEFtv2s4ft
Y4Mm3sVNUp8TQfRqKW3rkFF2VYAzoPKsawCmq7loLmZQgDrkej+npT7ZyXIseCZrD0JSmKJgO/X8
NSvazp6LGDOESwOWqjmgfceFE24YmNtuXYMpZ45V74ey4D3D/h0WMAEizfydX0mxvMukLDZO7hrU
RMxt8fuHUkhSc/MxrcOzULAczEAku/tbC7xrxBLE/INNnieXsfa+zIHH4IF10vdLg+oQs4G6NtMd
J2ZO/qHfFEUvH33rJHqzggHXfy0W2Xbu6yVzdor+SGbxIu9AizAp/7qKOa6uufwRLe81VzUnn6Jd
mXJHdsg8Xn1j32KS2jfgIYGglPucJswEpG0N+gmWSZmsC8OZwSyZuI7Ums5kcDOJ8WRUXLGQGcOJ
GrBJsIQZKuSNF8yMGeD9jOI7VPHYX6AOOdQk3bPt3KUbwWyKEWC+E+6GkqbCtIBN4P5Bgrsu803e
8J0FpJdx8ejnPCEf43evUtcqNoF/cfJiFlbD2RzUa1R5r7mNXKjycYehIJ4CRKNyIhUwBF8RMbb9
9D0q/0PRfVhlLvadObNuZZUTjFDoIlHmf4uwtOKMeaIb2XT/MBMtxr15Wy9OXHqU7B23kaCpXgfY
VWV+ZpJiF1r06gie72WkD2Xm4xlHgCCoqL2vIgebY3BIPOR0vDZiXFzkL1IzNQzKhvcpccr6oyja
NbnGPzVj1/o5DY6OT9cpoghcOK4GdNANd+JDQ7n4prrzQIjz0xNARszCxGZ5oBaL+D2j0havORNe
Oblo8ijMz3XUXB1pY9hneARRJLrWaVMwVMfh8gkIjUtyEO4byXKi7CJoq9rmqzcyUDe9TVxkIcOY
RTvp/MuJtx/N3zX309iUhnfwWoybfmWLdYYFgU0AL1dh620qiKcKeK/asv5lS5LdG58vlpkgH/jB
h4SNRXLMerIMaT2hzlmrKUUYdmgL09qDkEJLboe+3m+WucQCM3kfZjZtaX6YZsqV+05qcWfvV2Vl
86W0r0v0mI21/c45wc+d+2TWnXSlCFqiqYTkYQLcVEUGE8MdScmZalcQhF63IJZia2COVkomYIXv
jDx77ryN0ycjMPCAmH0Ju0VeWUXVbhqzOBiSU2n0FKfBXayl0TS0T9mk4Vb047QibA9+uc/eg3Zt
GSPEuKW6jOjE23pOtjXHzEbQzlun/rjJVH7mEXTPOKOeVKKgJ5SQtKrypvyQKEX9awwIRfiMkyo8
G8dKQUiEmNDGsH3aUQpH7NjC0RwcJ05aDFdVEhRx0P8e8pLuNBNRTfPBAzrAxiBQUrVxnRZQwynJ
214Lxig2ztYbmUrj+iQA7eZ+M3CHclcXjOa7o7KGpAs4U+Oyo8tDKUQOIdFnXWHXBC8tePMg2hgm
+57y9iqo9KEiRYwl0UNcluypE4ZDnOzN98SBT1KaMVoEL4EeIu+6dv1esC+ibScX3CjNajaF2qMa
DH21L0VX7/8bvAjrpfOjkMI+P1gN3pdovJgD74SjySepzqO1llRbnFfflZi6XWE7waqvJvZlPm6n
R26yuaivdUCcpRW+wECcB48RBVSohw7xr8UaFrYILIJXUEXuuc7bQxNEXpxOkCMzzzgTmPqb5Pm0
5Sa9mL96oenO6QUv7c2ThPj6oB8Bslr7vgEp41UaPAe8J6JZGm9W6O5LjDEKATefmrjxJiv24LlO
fu49inHCxIiOxpHKBY54w8Kyg6vAsqxGgquD5DY2Urlo+mZqyW8tqSNEmOTVHr6s+wzsHz9wWap2
pbMhiIeMDqhwKVZU6yWrNujwTtw9fwzIPGRuKcH0WX+1qopN6tytyvcRjgqdqlP+fDDa0TtUvXjE
3+ZvMXBDTenN/qWM7HJbGpa97k3Wy09DbcJAmC5J8WB20KumpOMEGbMt9Ehx8Bjk+l/uQk7N2ugQ
5xbx5mbPgWVpOvLJzWGmCohUohb32drMB7D33j1hv7g2mvzdbMlJcHE1FjK4oA++YzPgOWI2C2/Y
GekZcWVsX4bpPvVIjdZemAP2ifkS+BZjnhIE8NVPALT3FDI6Y6B/vp3ED9Ak+SPZx+e5Z/YiPRw3
rgLF7PMf97de+vYhm8YbYne3Ne7jkg0bTq05JWY8TXrWawdNDzOCTpjo7MmrTFq18ygCiBABvAkb
JlbdX82Kp+orQb7WipDE72DftLaJ+hgAODEEbBsz+92GDUgFXg7f8OClC+BakRq6TRT9mQaGhCpI
Vb7lQzrIECYB2eiChThU1U1yDkNk+v/pHiOovxqzshnwLWA9TLAPdAi4Ik3Ur7sTgzZN8KJNCaKy
ws25tvrU3QVes5eiqjaDNj4tFAjaK/V1tBIvniFBbnhtzyRcctqi9mfNEOcH+kX80s0kVToaxKIZ
YjelholsTcQVNC0rPIx9+1aYTOphpOh9ChJ39fsv0BceeOGWnQ5L9TAX2YdfY3m1zEd/LI6zQteW
6QKWwdouHgHyAM9Jyj/aYHi89KF41cGXE6YTrg4sw2VEftJjrFnrAiCw7H+pMUUcs6QKiyixSHjn
POaQ3FLZdu6mw+JEmVlQSCbFuME+eCdSYdserfnNsS1nB8ORSPFUH3J094ekSMIHQhyxDbl0FcI/
WqNJdZqcqvK/S9u+Wxhrcn2KJTGm/rK2x/aLK+57uFik9qrgzAEIEtqU6qEp6fKHINy23djdsE7P
wHuCW8R1wONGUs3jrkpDJubVqJpKlUeU5w67E2/fnQLwPCzNmxYuVI/G+PCHxebum+A3hit7dzj/
jFH6+Z1CRN25eXTl4kDxpL684h4OGBmN0DAY1oAS+aBNsHrpI27tGlPm2K1zauE01RnGvHpZ02h2
H+oazhOPDNvp1vR4EyRHNO0tC3IiUmbrEeDvnfL5562CpwwuwBbDBmr00XCTJ5iKZHLvsagf1/PP
L5oRl36ZXNKFGMRoXIOOnAmKuPkATJ8BwaF6gw05bSk63ueAlCZHT7pVnkh4A3HgJdLczUNlPUj4
HjRsTmzbGJPv323f4F7p7ivFTMz86KpUxGaONr748/10UL+Exah4o0v5Eh6Rl58BWj9pqjkBmKO5
rnRN8lE7xjnx82zvsCf5zBItySds/4uBlffJ9O2U/o2YbrzJ+5waA4MzrtFqOzEBz80BK43dfXXn
7n9zusz7NK5RpO7eVlz2fZo/M4PGRi9Ndh3zuRrlVAcmM8UIc8uaASKwjJMxjvYE7RusussfBHLO
fa+mxciB/vMCpg5bgmHPdDINxOqMPHM63Tc5u3iWltw4xqocikdpeZIk/YIxLEtvU0FDNZpg2tvd
NsDsAx9n4HWD4lTFQcEd9X/Eof6POQB2+L/w+6RHXccKGVYB59717P89CKAUxCI9c2j2pollOfDc
fsswNGw+hXm22+6ZWwCzjXu9MnA8Ib8QyrdGsC+DFWq8wk361jTPBcv5FGRFfbq7j5F3by1D4x59
1Kl6YlCpqwSKzwLjWoR1HNjCuLiUcHlQIEVnmfMAwmeMMfODS3IDjIsj3UUrG6FRh7l6CGuKlbmo
dpnlFrdxtF3MaI9tkmT/6JZ/Q+IJ95bdCryw2HvY5iWBAnqg5BAJshvSfVXeFht+yrjjzLwa0MN3
SAXeoSxQ6r2Getr1qDnSkqMqdftwNefMfHNL4xdjWzynOzR35WLujEfIb6BcxJJhODKzdx1Rzvll
vcGuQSqEoHLuhwyVcMdDYrb+xc3aD7ufq1MqDBDwDpcJldQ3o+1DyDQ+Vv5+sh7rkLXV9mSI4SsN
m8m5n1I6dC7mvadXL8kpyo30DeGiTOlTc9N1tiGDROYgQPkY6ARgc3V2ZZlgImvy8GB6DelTLhs7
m+1rg9gCK4QoybYxzA+Q3tXN8MKb20EYbxCA47F17U2XtdMTewFUMsy6HPD9d5HU6XHBYfvgBNDw
LBucAWrdH7Zn5lIqvs0iR7ibIQ0zzMXZZcG8nII7Ia9R43LGnWfAT/Au5tw134soSHRf2ZnrL5r7
2coTAvJA7n1FGA3j0G7fsmQpTgadQZxkDK8JkuIkXM3hipzXVLb9Yhtki0qd/yLqsQ9axgHjJBtx
5bn6vYqafp215T+nte2dWbGYyIBA0h2L/i0Kxk+rtGb0RuSnWZXm2fUhtLhJ9STvf8r9aUZguP+2
ZkGdHXsst2HbmKsk7MqO9RJoVDg67OYiCcGlpDnjn7/583eymu6RVLX47z80AyMgQq3UPvFRArB8
wQMcW8pq8mPMy7QpA71M0knxmAl0H8ExLH2/dy2sZcuAzBIy4ZiefU3zV4SBu27SQONTLZ8b1XTn
hgk0sVnkJm8l+qWmesF5UUBNoIJ4HuYjfp3qyayYdd76DvMuQ3WKohn6pY9hS4z+wbe6fmsb/V9C
/zan6cCuS4abMfFzvbKb3r1R4+FkTi5lx9KXEm5QJWx3C5KSCBIf7GWcmdIZzQXDL3rIR7B1AwKD
s77h+Yb8E0b5IXEHmswJSbmpttdWm7eMIfjXpdP8GuJe8awRCliBMoYb0jtmzPkoE8ImRTjCVCpx
1QZ+jv6mgu+fQRahPbmnJJXPg5G252Xy6R1ayzZrnXn7/9g7j67IkW5d/5Wz7lzfkjeDM4FMknQk
JIUpJlrlWt57/frzRCRNAl23+p75nURrR4RUNMhE7P2atqyhCnbIUM1FnS74ndVXvolYE0LKqG91
4FbCeemPNrpBrEWRtL+JbXXYGEWxTJOi28YGktHkdVr2ZVmD9GaIVvA4DFvHA8hJQbi+AqQZYUwy
fyetWl8CsEtX6lRcu6kbLayAVMifX87aR2MYi3ezY9mm6bquZapQUT95+EAv133I6cU1VfxLlpv1
panl8UbVs3hnDbrPpiD5VXMfw1JBvlxHGBzM+YgfrKVGO71XDlrF5iTPIW5Q3/iLDN6//IjS0+js
HPb6I3q2CXPWdFEo/vQjurVNYg3c0fWoxQZ6mpAjBpeiGfgqfaum6PF2WRb/8nmVm0lWIV2jsyK0
DOW2j4eFpt6lOenukJQd+hEuqo/16OxtAGIR7haXYIE0ksvUiMjTIb3IIpr0YqH/i8+L9tFfSPxf
uKqBW57tmqpnoAX30aOkVICvq9NYANXKq70ZWLeQ3i6QQXcXFiKB+ybblEW/C3gHkjeqVtGYm1QR
AcHx9hnAlJcPZh1FC2/8RgkHpBr6+WBkM3hYf74lzI8eU6ef1NRxBsRpxfD+8fuG+qf4hV+DPo9t
wEdVAMGvVO1r3R0WeVDBSmmGH2NQ31WtWz+39o9xovzt2E29anPIFK6fbW2keJE66BGgyrynvHK2
WJqMO1RCqmWd8Km36gqT3UjXL0YfVXs7Ly3Wh/C2LIqOF2XmGKt+qBG1ybKVzjr+ybfHX/18UCZ3
vCvLANxxamJ27dkwVIHXqy0plcQBjEA2PSKDc13j3vYvS5lPlkbiV2NYLixigwKjBoX3060YeENH
jWGsIdvFv2bLxDLZQkkjt/mGTqGFdlfPUpwVkrkBQ6vzeQEANNnfUJN/dfv7/4T8EyH/R9FhGTAd
fwVR8cEdUxe2hm+WkP+g4z/kUfvr53/dt9/aX817V0153isj37b/4zmq4eEIxU3uOixYh19N+9//
R3OEOabpeLZj6Z7u2TzFr3x8R/uPYWGYQXYBBj9nvJLxNfc/nqFbwHWxocPYUHf+N2R8QxpUnt92
3FJcXQV3ibEaBhbIBXx8T6QajFptSKxflVHsrVw1HsY3KxOthwg/IOyzyObaW8lR1UVKXBqd6HVu
nEbTNHkd/d2558m/O1fzvuE/CJmgL6utbFzSOIjQvMUeDLOtI5pPfXEg3qCnTqVBnxD3ebK49e7c
pDjNvAsjM1Nwj7v2BOUxKBGmMWw0oBURIj2FNt1AOV23K/NJd9qfSd4O7BmxzAjDZeEgfpXMA9rv
5OzyVvOe+gA3cS9uKZyoQi0v9WcfS8bKx3SSI7v0IK74EE4BZf4dJ75mbCDbXSSTKiC8pCTb2iBd
4ELb2I5gPCq8NFxtK+MQjq9S+Or3MkFBeYrNfBfPYbFLRRP6o3OZqqWJqNOHARnKxo7qAvHfhEqr
PCyvvWDgFSHmpyPk3gCG/BKrtP5qZHl+EwPtvgpK370JxdE8jiPMT6ugpgnB0GgePbVSbtsURfNE
gdU0Qh+46UXjg4i+8Z0KzmZJ8bFtB0x0LszMppxeBd6KSgvyyu18E5SKea8ViNPpvR9c1WNt3YdB
OeyDsnmosgw1+VC1+mOSxM1mRHXctppjp6btkf8PgBsR4l2yTzbiWaF4EgdrGdqzHhz/dJK8UGr1
10YNU3OA7cNyKuqm7eAm7xvZVwKzeDcg+3qzfHj9m7OsmwCOm9qQHmoSmve+r1iCcEC6Bk3F+xEq
2AVY9XER62RZ0KMxAHmCHyzZqV27WhXdWCMFIJDXxVEfgSBaIIyfgLLmoubab0sMOxaFTsUgHljv
yKP07agZlOjUdz5yDF2/jlPMW7S0jgB05tbKw0MzJJ9OTLnSWgUZMgm9htJcP4cVqNohvHfGJL+e
6766RvbTPUqJox5k+M+QqmpbhdlL66ObEMLw3FvoG+4CI0Edsp38K3gJKEKUYBouDBWzGW764qpM
dXjGgoOmgti/mURTOch2jjAAoUgzQE0uZD8rRpSwtdAzL3843bhnbf6ix9kQIlZdKWhkpy953vfh
JS6yCvbYeJWi2/cuRFaivmsQ6TbmbEvdzxByIqa2jQG8ob6VgMwyQKecOk/jcaN9t0uUtp0MkgeO
JIix9mzSVpbyg/LJCO/QN26y0UNHz0nnxz7FvF2tosAVKm4U2jULXBmW6dOtN1vjqQEKyBnR+x6E
zy6Kqp5XZCen2xGILTlmuLROEN0VPuhTfaqzHxEKc2PcjU/oOd84OaUE8baQDW89nyUK7xEZZvJl
co75Ax78GbC4U2vxru21bB/WJts0x5qfA1/d2Y1u/wyj+d6EOv7EBmZYquiV7QognPvI816n9vm8
i1G4fHr3KfxNKgatCL4e778unurpJotPE4khPlgq39L3boOUr6KO0of7K7EjBBa8hKS+LtLRMrvd
yiT/KdEtst3v4s9T38X/OPx8rQY31kuFcufSNGb1oauCY0WR9ZBFUfxQwArJ0Of2yX9gK8GfWTaa
PZu8w6B/5Wl76s9Q/MM4XkxxxRmjUvvgSZh3Pu3tjHO/pc8QEOUZ//5v4Fq1r/Ihv59cIfvQF8Nd
pNdQi+0wRlmbrG6QQPUEavyYeUq0NlnsXgWIAX7rt20UJN+arGhA7xTutZ0mzSP2QOssThDqbO/H
YM7RD2utYxZ2+2ByILpYVng926C0NKftnvO+AshbN+Ehs5pA6LuJ3LyGUlk9hS89kgyXmapiv5O7
032WVLeO6AeMAP46m/21UDp+mjv1UvZ3XuxcTW2sr/wsCV+09oCvj/PsTzmSjB3iJLI76DHIjcsI
hBssrBbE+sIfgujF0ON/2chp7kefRtMGU23wxjMN1tCQNDwx/s49eI6x/rDhi/yMtcSArs6nK1aT
+cVUqZMNE6Vpu8TEt5tdPuXF9KJiW4oIdNvs5mYyjkjoP008sFfaUCDBmZK6qYER7jK4aacj2aeQ
l0jyGXzqx345d+xsUekW556HY7u6rY2a3/hvLif7VNwby7C7I3kJPa7rhh0Ac2uXIPS+zApAxq0d
H9iP2j8t37qtbFN9klOhkL1O7Wf93dTCSZ2fhQIav8y0J9tH+FwDMraoUfA1cbsCblzmt243rHkk
r4bYJMUsjtTUJMMVdOHr0cfRz/PQDMS4qeCMj/Og2Gkbve7MSzf31B0+Qe8br9TWsWHX60/957mJ
X5JyF6faVrFrUWS5jpJpwgPjN5eTfVaR45CVjtfyVHlh2f/5NMR/cbyGmjgWCdDIdPrCxzO+1Fyt
frYnEI5R6w7f0SXegx2kSh7DN4ki3HsuxEa4tbwaKFtWX+Ih/qDFY3zQQ1V/eItmwA4PIDoe9D6L
D5qIxJiMdL5U55n/T+cBo3x3lfO/F/AvyOjjvyAjMfbxX5czrTx11kkZdeCho3DvluTyR0vHdIXy
x172yaNzk8gBEP8iQfU673eTw9H3r//8HXE+Zo1M9k6GYbrsT2wNJyE2PR8f5DGMFD2sDeUn+bT7
dq7dO9eJ432T+P2lfKJZEvzocsO9Y+kDufWt36W/eevv5wjYT6VPYgnxY3Qi79182W8Ezo/U/4YE
0dFDbIdqh5tpO//tNjsdiT6VGv4yjmxYFmGjMlHc1HJYNvJuk0dyIl9HwDeGyRVl5+nirubn2I4i
FyFkSe6rFF2WvPfybSUWxZgJqatQNZCVEaGauynl0fgUYRGC+Y4P3ysaKW1E1svcomTpU65Pq7Y5
DDoS6m2UQNOzcE4im/GSsUxenmfY1k/f2jS9a68d7EdAVdgsss5xafzLakCmnIp0CopciNTJv6LY
7Op4Ceiea3z+K4KlLxzeQe5PJUg1kMzU9qDZil1koa0AYClfZJAk14NVKl+QpCnuo+lbn2EG2sQB
9i01q8K3sPTh6bIy9k+jXuTUsFwAZ/G9seZK3xlmGlyTStJ3ljgyRJ88kn3n0aLE4PM8Tx4N0XDU
8jnaDY7HHsTUwcgK8wikwl4bOVB03sim8O8+OWXmI3spB0rouRYUR87TRKe8jJwtJ3rCiePPT4r9
zyeFnCr7Qx3jbbT6nE9pv8DqIWqOofHTwhAA2hZ6H91bYzcRd6qMW6GSQzFraQBL3Zy7KnDWJAR7
MvCRZd4oUWLeJEKJEsO+vTnBcATU8tofxSYG6pNA9X8ckGeN8CvbWo+Wbecp6C7NIPhuVDhPi0jP
nqsx0tboYTYHSVE1xJHoLyDXXJ/mJrGZgFZItr3Zo8enF96t48BDG0r4k8nk3oqxSnXfjTUiMs3h
S8F9uSx0BU7TUMZbeRQP0+sRzNvXo/Po+SgYHLR+ddKLf/7baMYnA3teY67j2mgzutiDY47+yTc6
BGuZokBe/6RGN2Ms6JTeVS1cBvFAuS2VsV/L6NTlaP58UeOQugjI816mp1jMluNxEoFjwLNmyl1l
b2Sh1a+QA3h3GTkg50a2bi7aYgB5XtaUbopZ+Wrp+bGgwIBd3i6YWof/BsbtqOfVy+BTm0rbXMWa
bB4xwFT8fQUxYa1HebV27dDYJ3w0wcLG9b2RUSiZQOa9iCuSElXFFU0/SI6uEQIIUNAebgd0WExV
XVXjMD1HfebjguEMGy21/Vs5I63xqqbKgoKBvF3F7QlVU9058p4dKlFdMoL0qnsbOU8s9C5dGEGf
X2Lg2dx5kDDTagzvzcoL7/UBzGzkIYQt+95mtGOVwN/xj5XYP1o4Al/plF8XjQhlX4R63FXlsfZz
5I4zeIul846cKPsUL44XsxY3d3LgfK1MblxzBIg1OO8bswqXJLHzG6Am7IfFkSOYzqWVQ/+Evfap
X86Qg+JMOfV8kiXOrMWZb5eVM2S/nKZHGAmJy8quT6d/vCxOuP/yzXb/cbNbum26KPvYls0r3/j0
zW5thKemJPd/JBMy1ZoDA7ebK3boKtt0W3Mz7FAJK8vHcaRGprGY2QNeyOFPE1FCcRA4l9PlpFFc
Q848T5eXlKG8pFtaIDSRj5NyWJFJBRVdkrS7wSZUCGTNgzHdJLLbKWMEOAcYySkfdf0koCXHydoC
uXVSBPtwKLs5Db9eBeudHpJ9Zi2LYEnxG1nnXunqnRYXVbaQh7LBXMvfIm0tA7QV6927yedpkxgJ
qZJsFUzmypLLya7Tod9FfIAAJV35TVrssVua8NgSFBRyb3vZJxuLzMJ4IQ/dwdkBk63XdtiGr33n
iaAZX68g+zz8wTZ/ft05HytQJnA6QzVNEBiaQ7paytq+3311CE3UajWP38eaDCec9BGkp22O1p7v
0x1VFL+8dFrzLwNhqe0cq/096So8/hygoTKUTV9+sYXhogz0CC9d03Fg2Yr5oZZb+yC27mTUAQi/
7yP/ryStui2lQphgVfm6W58mZVmgkbWVe/fTHj11PYzEevzpzvPws2X37nX+sgKHqaQUifj4ZB4r
hKRM1YX83hQfQ+SiskXrlFek+629kRb3MqkpmzLJboO+Lm9k5E/OuEwNR/AERBYUq5TzfLQ1UQXg
w7zB7tlYyKMMltCXaqp3SH5OL7LfhJq68Vrf/dK65ed+Y1D5DOAegymzCtTnz39S7VOtjiWcJcA1
MqXDRwdJ4I8L8cCbY8srW+V70iRLjNH5XSm1i+xD0Y0L+dk/Lw9QWBhv3BfZEaGwhse9WCZMmYF1
xwyIVc6XffIId7Txpv/Bx0FcVSw8Ttf6eP3TPxrFzl8OT3EyZs0d8i8NUOljqJrV7WkZKNaCZFXO
PRBIIDPGeFLolyOP2h3i4NY9dsPBojELXDh8z8LVyo63doXZqhwFS2fdixNMn1e77CKJzgkQiNKm
yVdyuap4iNXxGiyuZRhk3KJ6qoE+Eivb0P97VBZTzqOymCJHVTH507nQKPIHqLbZei7Hv/xJz25D
fEJPDXJFP5FH0daySw520J/WsV7/BYE4v00x3EF2V0euF7si6Lmx0HAQm4G4RyMEpyDrUE1qt3Ua
UEhW4wcvjaNc1n5oPMP1WARBVax8gMAAvOvwvq+M8F5LxqWHRM5BdmEOULA3KfEIhvayrrsBveW2
y69CJeovLa3wDhWqjAdHHJUWWm0kyNL1eWBMwDvD0Aeqy7Rzv7xI12K/cx4g/QtZRMVs/SYC/7Dt
64qEVcICPS6xplNshJCc8XnqC2zZNGta2WU5PaOui0meUCQFk/Mvz4ElqmLvtzKahvuZjdYIGGoD
INWnvKZb6U07NXbxvZkoqOMYXq/brINCN4F0H/Nw3AdFPe7lUYEQ3Nqumxv2c421kZNFmCE9jAea
cUzV1Nl7RZRdlwinbFqq7HtkauwlAKXxni8LMilRlH3DWWSbdCXUzjp1cYbCDdWZJtBUqnWjkxPc
k8TPyXC5E3UlViTVrAp0bzrlt7mTXHjOvOoy6sUhwlXRL53K5iKfQtiZ4tNzbpDUbHauaM59PUIV
qjYihq172tJjedceCyhAuY/wE+a5T0YcFotJwGGtVDGeWrxLfN0rj106Dce49bc8L8lj6RwcUaLm
R0l28kg2KDlNDbXsdls0YNllX+0hCKProCZP22YKT1/SsvFX54223JufQ7mxlvvut7myS85AmmSJ
52u7boQR+7mZ+3LaZthfZlmrXxtGUMLYeZtyip2QV7Xtz2srHlCXtIdFl2fV3hCR7Gp5RW1V0GEy
4oZ87e+BWcMIUiHLvPXJKdRwXrRuakCE2m39PTZgXQ0YfWAnabP9Kqfga2bg/kfuctoWU5Y/aehi
yP7C94v1FEKUJDMXfjUK8ChQWryDic73nWa2D7bot0iQoFY9+qscdDZFpClEOduvRm3a9uNg3+dG
ET20xZVMPJmNJgOZMTJD4M6MyCAV04L+3bQguqpiL1z++ZEy1I+oTbFcYI3g6DasLD4z9mesw2gM
WOPkswGbgufFMVV3JxvFhTZWTRAiz30YtyOirZMIP83J01Td8eRZb2fJuZ9COd9Sp/wizfhfcqr2
PsTKdQMNjcSoaCZLvTRNPlvnLjtqILmicnVd6YV5mhYadnJlq417KfuMIYFXUXnVleq5I3IBDVYR
Y+V9qWxFXdpGSUVXhOVs1rj54FEmw3jKqQcWiCvJsHMt7dCr5l5GkFuLL4F1OlH2oA+FtXDs3EIN
/xGDA91iERYgHTr6F7IEhqQA38KPfaroS/5vfYpF5fpUa/t0Hpy4CSkXlGRmJcBpO0sem76HDqiH
LK2mwAfQpPbQ0hL1qzoHa4Qy7J8fp6Lf2Ak4tL+3qr5fROM4rNwasKFf9OGNK5oKUOdORX4Tqc7w
xraqDGiiGJDx4I43bPbMtVLrqXoh+7zewi1XSdpLI5zgtJ3PqxTdWaUuOIAqDNODMbcvMzC3x9jm
m46EOJpXIqxLGF5OgpSYDBs9jZaGO+BPJSenGGKizVJvZRgo1TMWIN3BBgT2GCbwGA3rF7rtAlxr
WPcTeoR7KK/PcjUnu6jNbdnfRpiveM4uSMwjICPqnHJDpmWzigoCuaTzTu28LZOjekVC6dN+TfFV
BNm1CEViJKyAtnZTvKkiRN1GJKxj3aXkPjVbQzRBVjYUDDmaCyw9GqQdz13ySE6TM2QoG7V1mq3v
Q1+h6h6hlNm5K913cE4qIpgSmDUgGz/N+2QIEGmaDqHTR88q7nlbZBbySxnquHku4GZmaxkWbb7t
c80/Alf/6jf2t0SbnAXWduPGCyExtmG6BeE3vch+xFSQETfV3/Y75NQ3kWIgWiLKoSOuaEsZypqo
rIbKgXPZ9NwHyeC6nNW10qjG3lfD4oqPHxhTEZ4b7y30VVy9rQo9KjkakPuYTrPrSo/3c7T2y8oQ
qiPVEhUmPOBnw91DGbEu0MSsvpI4mFHrsX3wqugSlPDFtDGqvpqJgnyfnrZXSGqWXyvd3Ed82e9d
M/ROp89i2qfTs05ZyH62DOYSc91dhDjbO/iDgWMNZHfH2Ej4AysBDZthNB0EaGLKnRbNB3ZLbhck
B6dDK9fHf4ldOStJio0LRALqpQTWyj7L1qhgOA9eV3yYlqOaO7BMvghLBT3n6TiT3CvwOMJrG9pb
dGUJXUnVq3wxWAnsg9/bhz9/ITSJ23+/6NLZwgORsrGmt2zEOT7lNp1MyZGd6suX0jeRG2X9tVXR
CBUWrRrt6dj2LWvbOyUOFCHUCEsOnSbIoVNTW+UqHgTHpQkRZ0CQ9pSILkWIWkK6lOtzv7BLtG8a
xAsFFMrui9fRuM+w++NRlfgFiWeQR13TPdROF63P/WcoxPD3oJwvMRHnabhQPsRzcyz0/GLOkwhL
gXHp9Nn8jNkbz1SEyJYR1NMzkltQnsjx3iSYMstpyuz0+2xEU1YueFhd4K9lQQA6VyHOK6FPFY3z
5E/LqU/h+cp8p/DoEyWR80X1sUfYKsZqaGxvZF0yi4Y7tHyGJ0RsqiUW6O3OUxJvhwVEuFSUOHtu
jPomakjwdzJBnOOEevT5ll5oZQtNzWLtO+jqhq/29Gw0VnbdTPCCZSin6UCZdsiG5IhAwLMmQ5KB
wKUYK+9lFKEf+nJUN6eb2bDL8drI2BDJKbJpxeTQLh66oVA35/7zXHnN00OjWMXpejCbostmDrFW
mNPkSCZaW4zIAC9Lz4IjKRo9i14Q8pu2MvIHzb31k2cZyHNCx9fXRosy2bnv03XGPFH/ZYkF8+XT
rkUHTOixhQdkZIi03KddC8p6MAPDArHVUM8gO+Qhds9esAeolCHBhpY/vN28WcjO3w3Lgba0vjbo
8GxlwqX1Dp0d9EcZJDV+AjoswJUMlbHT9qo/Hk/JniRRf1UFEh197ULcRVrg0h9Ha1jEXhcs4D0V
iwEtqusq7p4itj6wuCCRtPPsHSwT9Rjyh8aTm5vxRvbZYm8ZIzy1U3HRk9E8mZ3A2oFtGvqSN2BR
NBjn+Z555wKVlz9UprNNVRO4MTJr5BddeEch+9IuguFezqghGWM7nRZrGUKuRhhYZAVkqBkpjNUk
GlapOee7Eop+y2oJZtBEVrFqyTNqIZayAaYBl6Hb5QguiKFGUV+8Ekru5AWQc4MghISV95jpjtox
dJDNROBIOwbJ1C9GcRSLvsJ39b0il+1Oonl8IyNK6WkoVGUaZLBpGlFfkv1s+m5lNEfYgOANsnXt
xLmdlf6rfHU0RTBf9aWSrTSo/tuuje11mPt3mK82ewlZa/HHXIce3GVbSgWLRsHwPkmcZi+7zjMk
5E2e9XYNOSMKRoSweOIvzu9F+bLDwiLct/7PT90ydHo93JPXkMH5lSnfj3LM736eX5byqDL3fePW
9o34WJVunOwManUb9o2AYWJr2KtaAVjGTUeSQ0h0jKoVP3ahiY9sWxXfqqy99VLT/8tuv6O4Z4OC
QJwUaTT9Z9NqLzkOCl/RwkJ0h4LHptTZUOuKgc28Hjv72GmdfWQ1xTrXkjs3yQ1shkSfHMjdeztk
DdiritiAj3ge5D1aMec8Dt62V4XX77kL7tD7MH+8HaRBfOqJ/z4QQ63mHJSwT9CETd29ghvLfDGg
JXTRWUrNVoROTwPBuahav4T0LwyuY8valOqISlPXqinKWVawUPBruZKLA94+9V08HVCuXFWA2Hbn
95/Db+OK9V52eXr19c2xDdH4czRglkOUpF+Y/4zhSve9i+zsotco9gBmbzYOWurLqqaG5MA3kTOK
TosWbV0ne/ybnBvbN0t0fR19rbgFH10XkkzJznVbi0aG56au4Ewaabg+d3V2MqyMqY7mR61uuhUJ
7yVJ6PBGpxp5O1LJvnUViLkaRuOr3jGRdC7wJrkKKzTs5bApJkZjGLPzCChwVvHKjXCrNnrDW8Vp
jQNGloOOTVrtqtNqbh7TNC8bBNCfKsf6gShz/qtMjAvHA8Z3MQfTtVLV4/dEAUuhd42/mMigXrgI
l9wLUWNP1+27tHGr+yLuoqXaJcmVHDSi1jn4inclB2UXslA4HpG9WstQQfRwawl9lGxI2pI8TfqA
TAQ66FWJypAFHveqQsERPi/lkDClmqKaNjUUeSg7ZZOI4dORqqNiXOYUX85zZMjr1l655qhsEj/U
kZuF/LEJo/h5LEbv4FeZh1wSR5UeKch9lNNSDiBlM177dYCKYTY7l4kf8Vpxx+lZ16mcjc5T2esQ
qceyucxJ8VSZGc+Pc45CbWfp8VE2gfLQ+ZV/q5ChPLZWPm61qX45jxu1CSeuHPWF7NPV5ptbjMhJ
XjgAzFbpFFEpCcpvrZXZC89Gvj4aVOdG06YBYjz4yt/MKAMVNmRpPhtsz44BdQCDTcaDjGIreBeJ
MVYalJzFzEJD6vItEmOTbSe/MooZ27To4tsOzNzpeatSMsQjFYHTcl0Cj/Om30Igu+IhzW6QDlAe
LZQqanziv/hK0x9VLV+naaE8mrk17ioj1S4GMSsuB2cVVwjnyNE0DptF2JSgi9GNuJCX1os0vdVg
0cunWzb90BeIEMevP0EcGIjV4lxy0SSusRtn/dhlzoxV8BQh92BT6tUGtznKhnrpzVgW1rL1m4Ml
gSt1Q4UMlQAyvWLxd+pMJ6tY9TqlVD+I+YTZCnszzDVuS6PPgcIqwyEO17Ln3H2eGmoWyvZifppp
o5iqOoq36ku4EdcYJOtLakVQtW07/dUALtMK/5eD3S3p5LZ9sFIPyL7WzbsRIbstXHm0FlkkKosT
mCeNNp499w94b9SbPnDf9ZujEe+LufieBZlx5ONzqaaG90VmWgrY8B6e50cZxb7zrPW+f8rL6CRB
L3vkHjdysA9Q4KQQl65kGBl2u4ojR1/Iq9lTPW1QEIJE6PrNVa8VyJvpHrVivM12qkkavnY0G8Gk
FjOkEaEULQkeTIMPWKlnxpUaQYycRDmE3fSqQRvnp5MaGUqkaXfvY7S96kL4mKCQ+mM6o6Yvp8QJ
2RZQIC/poPAX6UPAazp8sz9vx8zfLCaxdXM01zC5m2AofSwFGeA6Aw2DiZcIJWi7r7pbzVCaI75H
CX4xWLWBWmqPsq900J5NKsyCZCgHZtRSPp01oiE6FV6r3FtooaNT4o5ehslydz4AW5HdGWqAWFOP
PQ8yDW2zlY2fWdVVYanfZkVptnngIKqkO3qzVUUjp8gQXwTOk4fnk9+dI68zTvXXP/+6NAnuKN6h
n3SH7xDsH3DQIFP/8ftqarUJh8wYvup9nl1l2L5fGGI9oYlGHpVhymcdatmxjhyEacVAJBYVQ2Ux
QB0AHrNi4N0mOrskcvcZojO7pHfYAhUBm1FbO3w66vVUP/WNb0f/+3mDXl+hHYCepChqWQCCL0KT
xJrcFsswMONkK6tYMkT1Mn4XytHz5PO5bdGjg/1x8jkMGojrITZiMJQ1Z+fi63dwp+Q6E+gO2ZCv
Ny6RvzdWJGDDeyRC8gNCK5cQDqvvdTIpkN3z9g6eBr7ZCZvI0IVvPxXoNsewbX8mPhr5U/3TTjrB
AR7jTanxSrZLBHzdEX2sYOKVr4SjtpJhjmKqUjj5Xa5TlAadd2N4RvYcpYjlhkoH1UCGMYpO9uBP
+yFGN8vIf8XZnD8P6HBtDdMVdzaXhmmASp2rNhs5OqHT5qEwBWBUHdlO8BPIi6lZFFzJn+AUmt6X
wu3zu87L0fPorZsM2aulZcXRugNYh1K4g2xoWvq3USwwskkVfefh+Bq5hXGPmK+xtiMtvGqsuH5x
ne9K64TfP53od9rTn+9/3Ral4ff3PykqW4f8ix4DjtuuBEe9B2OjHYFooJ092iNrkUdTc01EeGKc
iYN00aGNuZVGP2Ff3YUB+jAykv1U1pz64hzDpiHzDgwM+RozwwcxZo+HQgn6nHqnXTj+3KyN3hqP
VWWXt4XdXQZ1Oh1lV16MwpgIE0kZygFT9+7tugMwKE5yIOfsmnB+kJFsRh9biNQnq9ID+UVoCt6S
M2OrU3T+vBxjoJIsMvECU9t0Z1G5fhojSthuNj2ApEP/J3biy7DvLazMlXK+1E0HGUfxEJ8eefko
R22xMs16G3QqquR8llaxNzcHk6LXqSkTbB7N1ErfDWDJ1RzkGQgkZys5OS/t75rho1vsoXiDwllH
ccpLqm37dnQy85MxgAfXvXRd58dYegC+xURlVG9a1b79lAeQ4bkvQvgDFNtO9qDDGezPKYNWDyqq
bKiloI4R4tLnKo/IPb2YvPsPMuraQ2oW7kOm+9kdKoQHyk7Ko96F41ZVkZ2vrU55hKQUrWxSrc0A
OvUIASc/8q6O7xr+IGGiWvdKTFOFQ4GqSFxtZV9WeqsCPfaVH5f9VvGVbqsUiGV5qe6WF+dYHp3n
uGK2DNn23YQkmfVeG69Pmzi0P9RN6JcPsuYuq+zyyAy76mIsPJDmU8lmLyCVfJ5nFTDAGiWeWR5o
5kGLLOvSrllBGSKUjdoG1iE3yzuB6N1MNVL3F22f+Pu69y8+TYsrJKZP7DgV+9xt0tThQTb5WCc3
7nQrA7KBpJ3JLD8WnT6v8SXJ8GYUc51IFJ9MdDNl6HEzbd023vPGiY9j41ykxZDeyqi0EyQ+yEPK
SDZZSolrhl/F8oL5sjHLkLU81uVZgix7Xk8/G783HhK7dGVURrHxEKPEf46ouZ2iJtP1B/zv3o1h
Oa4jUaZmmEvhoWqFKAzJo3YY59OR7IOHiQPxgPhohJjXxrHcEtkDzafc5nQ5KmXyWDPhKWaoH6Ju
2utrt5qm9Zh1eEm5Pnw8ZfJvugGVYYVS57HISjxj87B9yK3KwfmTusXYR79i9pM/rFzjdh4RvI6j
GPe9iE1Hg6WGkwTo4U1pt8sqxf2OOehfvt26z2gfehdmqWUPBSyxhe9CRvrzC/UfzF3XAH7D5pGX
Ki9Thj9hcRLbD/OhapyHsPVVhOv5MA8lmm3pEKcbmb4eEbi5LFU13chPrxzNouZ1VMXo8jR6PleO
otiy7vSivPvd+fJy8oRQB2Fs1Qh/4M6GrE/ehmhif6QP2B2QezbDGDqdklhu7A07U0d4iv3y8FDW
iHAEnj08oJ6IX8C0UBT9YKIx8zS70bwZnUJUZAnJFKrIShsTL0lCG2lFytkt6tathvkIJgDVVKWr
zsKELEAw9xruT7Wyet1GstM6yo3g1M7hhQvg+T4eLOu6CVSkidvYeVB64xhBlboOrNC8NkacrJoi
/2opQPMjlrl708BgK/R0a+kVdv+YNfajzHK/TcU56XWq0/vaaarrjU/FUCoLGJPO3nShJS+0FO5U
jDZH64Ws6bopQOWMEuweRVL3u57NR5uH8vv/kHZeza0ia9v+RVSRw6lysGU5LdtzQq1IzqGBX/9d
tDxLHs+e+fau94SiI7IsoPt57qAa1U8nHOw3A2FzNN/86QXWGpRI2+6fBwcSRubp3WMaI0ZadQQp
VKXt12i5mHd5jlEcwODw5Neluh06s72xhensdGXwDp7rZAdDKYa9IwRa7lVV7EZUY269qIi23VA6
pxJBhrXtjtNZBxZMClB0D3lcpKs4ctunpkYTMtdz8YUHl7HoskF7jRwlBTUhlD+caXrlL6m/swC4
dabK+Yka3sbErQ1dGLPfVYI/pzfz9G4sxuo+L6tvQ2xob1pgqniIaKg6NxAhNdweZH02tM62Bgi1
GQJHfQsDa4cza/iEc87Azb2fvDHelVClYUo10ZKkVvLdrLAVq5Lu51i5waKzu/I58tNgo1uKcWyr
HOXpwMrWqVoFLyi6fxHeNAtsx7gKWebGLmJ9N7KnWRZG0j1khW9sjE7tjw5oVh6I+Ad1dVg+NlnM
4zI0sm9WNW00rFaPSRGlSycp3SOJf+dykEWbbBxrELxXZIPmaKJGM4w+ahZzKjtdTr15uIEf5zGJ
PkwjO7sRqrWOWqR7XcGlbBBqffLVCAtUO9c3ARC3J9BxOS8cM/9phG9iCqfvOS/mJSZE6r1eTfkO
ESJ3h/aKflZCl1uvcqpvTVAv5ZjcdX91ulo8l5mZbDp+ekfLgJmtaLkDhDccCEfXKq/FOMNkfHhE
apjVx3ww5lWKrK+76fFada0nK4m7Kr2Er0OKSCMESOY5/rFOTiKvMPTpK27F4dKOXGsFyj546vqq
ObWZe9aVOHySVbbVHhqSyXfqXOV6dQaBMlLxJqc/shkZsEqSAbLo6SPxOHtrOiq6083Qr6HXnVBh
au/sVmkf2zA6BmlCGAsB+V2lWdjnzFEtqNPxote95q4yjO5R74IP3dDj/DGhPoKB/LgrCdNhIg+K
V6/wo8A56/0giwh38f+zrHxF+Mg4+xp+yHF0gJpLvFJWKcL6w1C99r1usrnRgQFUa9nKKqM8/vv7
hDjDXxfoLoQRF0ggqVVuTk1TZ8zbhwV6ZeTZhPy7/kz+k2TMhmdteRCTu7WJu91j3mM8T7hVQ9t8
L81t19LcJnu282t9+EvPv4+TPZt5zt9X+D0uSpR6K+p8Wvh4oeBD2uGUZmMv2+BDNbj2eJI18jAC
isJAEVX1Tw2NnbILkIFi183UlVfnhzCxYDLMGTpu8OKEI9BOluTBxN58y4MClTaUy/EAa91u2WON
sw1zbTmBW4ID2Hl3zhj5KJ/G91Eee3eySp4pEemaLpgU3hh/NhDdqjd5Foyn2GvWZjbp52BetY5Z
hV56olTATpChDLVYPbJ+SFAC0r/VxHmfIs39ObV6+FxrvdiMua+hQphYJ9PEvkFPg2ZfFgK7zQHh
A6O1HpwyKx/xk0LL2y5e7Fwgp9QRG5RFDAx0nlpWu6mHvHwZJx0zULyNirI7KSkuhcSk8LiaXbpX
mrCKU1Cvp9lvPG0UZc9Sol33GSTYLULFXy29EIsRh8c1kWn3uSv1h9l+93uG1DorYSghQIPsXWqQ
Sf8PPYhuFqvW1/QtRB5tM5XIb9p6lt2yBy7XWalmX3iX/YAo4v/U9beu7ZpzCrPY3PlOHbB1Ki2i
N6l1FmmhHWIiJWtIF+g0l8omHKzsu6Zgoil78OnVw0w6QzKc9FVTYumH4S1L8BkfSki9W6Y1e2W9
BOQC9jpSXHG8QOT8sAtuIhSEBhV3IkIEiJEpDXzQBluEZBQofiKlT5g5+VbD7V30QMJfEIXMlyxK
k6exjzRMAUv1nEbo/ebgjG+tMMNKogXKMkZ9ePSRy94VbuEiV+enOBwjCcB/DFEGg4TyGGSYpbMG
n26NaoQboRfGPlCV8TUZeAeUg0fM3K9vB/gHC1lv+piEGeFAt/nBNVTDh25qUlmLdn6CKWPObC0S
bbJbkkDxTrxfvNqTF5OvEBGF+g1rwnSdYs900yLzhu8MZs4BBL1vGsojgWp/j1S8Nqc28UBGefqh
aeuID6tXL0mRnTI7sb9nafozx7TmyamQjv73R5VhfZIV4FGFJpKpa4TTVMuE7vbXR1U7JJqTdsX4
DFrHe6jNL67R8eBFLuNg9R7w8jSp3hAZLRe20nZ3vaiM+0HXkNagPpmSdT+KVQgPY2mUQ7KXGxFZ
jBrrY1G22kV7REjwHs/M9AYzd7EJ66F8SNGVWg5EO96MbMJSd8bleu6+tJzqV2OXX40xdV8UKJ5I
rGrZnuTPL2xZ1KOiNiRvunL8I3Ry9Fg9/bGe63HbzFeBaYx/9DdV7Bd3QiX0Lnf0RYJuqpgKPFvm
l62MC5DgGm4jvbSwt3HMdovkIzq7lhFvkbtlZQlxnFyliyTrJZiOrcQK1kB/48R5wAJJHcSNLPtB
IW5wsu7ISgy45f61QXaxS0yhcS2hI8bQwzpzh+fWtM8SXSixh7DccTajSgFhfh/iTIPEBPpdkC/V
W9dpq7WjzpshFDmRAImGH20Ec1UPrF+OWz3Evqu8Iihgob1Ya+cJsjrPf41Y3O/hkQ9mTA7nm7sM
t63A/FVH/cNkjNgMmD7yidGQ3zVg0BdFYOevdR0htu3Y2Vapm/w1dOw3BFzFGbOs6NGbFUHn6tHL
3R3iCUj8zIPykd2fiQ/YjRmq7UuEVJ3hZ69eUdpHssSIvs3FQRkf4d/cxbMgUF77Jye2qqdAtOlR
aEa/kvWY4NwBqqueDGw9cw+VYjVFHrxtWYKzkr8BPP7xcK1TnRbJ+KI2FrLLtUEWQYqKNZwlZ5WL
ZlwNepbee1XurVluoGfsRf02ijNMZTFK2icsCw8ZyIUjXsvVzoi7Do2QTNuoQQ/wPp6y9ZjFw0Oa
ev6ydPPmOWkLH3NYrXtVwyZZZPFofNX9OQdcFj/rstmMie+jz2ltXQssKrr9/qJLgihYqAVJGN9p
v3dB9Gj0Ux7/wnqQ5eqcMRsa8gJ+l9yrc6lwowPq8cm9bCOjc2mT5vG/22RO7u/jEFIOV73I0def
WTSeGdmASr1wJxGYcGMNZH1DyFkzR7oNHGVjirQE6sovsnv01GDPMj74BVNxH/pF9EYsBG1GZUhO
qZcaBxVpm00W686jW5PFjpBm+RnbS+5+5wemVfgk6bny4GpTsW1ZDOC8glxSULHerFCOeyuq4IiF
TXvbqImByjXxAQKfwS8gp1luGr/QOX8rSC6/OF1Srir0He8QYRx3k6GXe8PvzE2ipOERpRQEzcNG
OxqIud2qbZWuAX0lL4ZIv6AD0CGk3m26xAy/jgm6HSV632cIQjxpqjzcBXVv3DthErIt1q1vjviD
JTN0A6lNiF8GYGl7KFGCJD8pZr6CbAAR9H5mauOAvgGaq+po2edetG916Q2vvTviuZebxBpnXFar
mbMjg/c0pqK6gQQTLdXWjF67Igauxs9jJ4veVN92TSAear9t7/HCfdTnXl6BszIS84jSzEWCd0Q+
lfB7bonuRD6Br6KEuXIFSU0RxhtoyhDL/w22GpEuVZCcupNVTu5EuzoNt+QKjGOaDBAuAsfbmmXD
k0FNcarUuu4JgU57oWLu/kcblPcxvw5Mp5R1kiRFuECG/zgaffCtnXDcUILIfFan02VhoCTfeVB/
8VvTeClbbdp12GmsZdHzMGpUFO60Syt/lsgD+/TvLz/7b+8+2zAIEOsg+DVP/RvDWxMTFGm7Up6E
l2tgm/A8HaupR5A2Sw6NqP0NdMniCUlFUmd65vwowQUGLTfxte8Ir3E/JieWBXSPyvyprMIUeV3D
vnbPVBSp5NS4J8SHS995amtmkzR+qy8vRO18whgsTdNjS8T3Z91qh6Erkj/apjeXURvnZ6xg9F3B
vmMXFFp8DmCNYtRcBLgYx0eMlS+DeuEkREHBaUzgJvRZHqO0sujJQexQn7PzIYJXT8lsCTk/QWTb
79KYTJ/b5nGgXJz/j6wMkLnPGyUYJwYaBipwOhVplU8wOsI3vgmc0HkySO2ukm5MypcUwwMgZgnu
IaQbXVXAzZSndUc6sp0Pl5bcHL2lrBRpQyZyGt1lMFtwqfaEpcufcBh59gkT86kohDWiHtHa5g7S
INpAHZ6iA/k0nA50Fp1u3x01pXJu2sTu1w3SGs9IlQTYZvKFZ+UNYgzWDzkoUyIGOXG3UQ32/HIQ
vkfclqFrPDspfkJWeqcjR/2jE2Lt6g13SRUUS3sEDAMV7KvT2tOrp7WYOMH8eFBxBVsXSWTftrgP
7SCrqXsc/sJbC7jAxpyEcvBC80voE1BLAdncEKLzjuBD442STeIphxvKu1KMmF8s4tbkBwIeD7xH
Hz+LxLPWkVe/DyIQHl0GsW2tfg8aJVKgRqqrTvXoMiierzRvmy5X8rFBfVJ9mxQJAKAtrgXZOgfY
GX2Z2uCrZrnajTCS+DCVscdilygjxiTluhmGYGfOMcjKUIuFhR/gJQaJvNRi3m8+lykWBtjjAHPV
7Ney/9XMOPe2a4dNTTxlh861M1dXRlycAzN5zZzMRx4Nrm7T6C/IGPonWSUPsuhl6YbAe3zzqd7E
W3SJDn29zseHpDPGI+LSNVJDHmTi+ex6kHVJ0Jc7NM15Qrk9+zb1MU9mwDGuZzfaHEF2bPC0upvb
aO3a+rNsHTvVuqm9x6Aemr2OIeFLMnkbknT2ozo44X0disd0JoHhme7ttCyxV8qkG3gPoQdUlHW+
E8TfV/Ku1dwx33mji52aXAbMrZld7n1t3Fpl+8uat2YDQP0NYRybKopKrN3O7oEPfvHDGB3lpsHo
7VYucENtEzlqdXtZ8+qu3eIy1Ov9iuA0yxn8l9dCjVFPa0LQ1SzV2GUGK+QKwpsyDrNHa4o/1k/s
+gackB7n/laXeW+mfpOOIPyzFkImNrBrU36iKCv3LP3dlTB6FcMYHIPyLJwWWdu6t20SFs8KOtBy
nznmXbnPiA8vRaJ3j+MQltvSNWLUaEkU+klmLLLE9G4SvrKXPD6XqoYbQdI+XdbtYL2M1WQo6oa1
sXPI/E65dfuW7SU2QK8IgZ+RyO1+9nF5sLPcehPJEAMU96K7yo/8vYc38DbC4uwBl3V94YJV+dHq
G2w4f+VwHd7y4oFgcAGJ8M8TRflc87EpB72Ab92HPjnmHm8q5D6ZcgD7MueIMOSTOYK8IWWkR1qw
ka09NMmqGL9hBp2P7NV9/p3YDxXtKY0wXu6sIkJ7rXHeuqxeN2mrfc+KDsMALZnuUxZJAAFtd5NG
wnvO2v5J9qiziA1rlD63JZrmnZtHey3tqoduDr7JHg7CE6XVj7clz7RVi3vbXT0fhAqZRg0zRLY1
HPoWiR1T6aAunnZO/JwN0cnQ0+osXz4FJQaUZ/m7nduupdYIPpR+j/N9foj//vb3VOfv7/8ZbkPm
RyNR93ctJAO3ZyVQh/Fp8g61gqXrPsrAJHme2a/6IraPkhghz4LOZwNkwnFaxQ0a56Lt/U2XI/sD
OQXSNrGJY2UOLtlz9SlxEm9t86jajmYb41yZExWeocUSZBzPGjdtgT5RBWEtQtToaPNk/YJLyZfc
TfQ7WVKDYWHk8VMSEbXR7Nw/8NxGaTx3rDfouT8cgHL3pdcop2TqccSFYXYaPTzWs2S4D9u+gfzX
/bBQqn2riayBXejHl9joomVUp2fcDsSpiKEsR65bnGrP8XE6FM2+ZneasYdcj12FqZ+uTjdp1P2h
TXr/OFbItMdtjxenR1ah5F33w7ObhcF3t0u0WNlVfvttrNGBy8ys5PsIjJXQvPqrxt2e66XzYo6m
v4UOnOP/Vnb3IV63KVDetzQzVjKvpLboEo2iCM9OXN0LJYz3wxDZRz+HiyIPvD5BKBYVcmszT2jm
VfW/BP4mSDzB+/Few8JHaNNQ66OLIRBBdZtXKfbMa8OSBr++eVfzdFriGYI5sABRsEC9ANWmLnEe
XF+9M4DBfdUAzOAcXuQL3ylLNjzjplDdl9DK+28uUuqYsNazq2sXb+1a1ZY8AcSLZ9vRojbD/nsA
d7oOKhEuOuOpz03vl9Ur92yKdy3Z+dXowFgYE33Ztlq7EFnobhOz9Y7F0Aw721UO/lTka21EzSFt
sJYHXf2CV9aw6cHFbQq/Yweet3c6DiiLBtDhty4RZ5dk609STsRsHAzK/NDdIBfUYo/dAOWG7UeH
P2mB+Tj10BZSLDnC+F4eqkrVMPYAwjdXJYqCX0LmWuvSKrRb4YzwD0T5OrjlubLz8glU7pNWe+kd
Ikrqc6FoX4pAc056XDa3o1WfIQIA6ceGlC3cz1jt8hsVCxMswMd94GSRCRG7MG8UAtAenpZ29iZs
osZlp9YbWVRG+84t2R7aei9Ond0Oi0DJ8zdz9oiv1S486l53C0zTBf+cvSuLhR5nFZpNSRkG22wU
7/WSXpMQxCRcM3eRZdTG/lCcIl/1/ogHQZrfVWn8zOqkOeHRxZ00Ce0gRNN/UV2e1EDDsy1Bkh+8
d8V95vbG7TA4Oys1Z3coG3Vgzu5lo4ot+n0/OM6hnJJv5BjpIaDT770IXbJLOUIRdzHCmlz4Q96v
SyLLX1jGYP3ieLzW5qJt2BgCelq3z9Fn3kReiSVc2yjIv6DSfrycOmbHNokVl7sUc20S8IJydQXT
91MpQu+QN+O5GmPrzs1Q0BftGjeSH4XQWOHF7TdhWv15arMS+zgXN6DobaoB+sbsdEacRH8J81G4
jnhuktC7qXwsd50KN4Ehwcmsi3mkI+Hn71QRZQuc2cozHivlOZ/PHFM7Zzz0j7JKNvZFk22FMIKl
LAJuyk6KhpMIKeGicaynOlH7vWhs/BPmohMFE5G35Gus5PYT2sLiIeuKZTqXMN8Avhn03XpQB+Vm
mg+gyd7P0sTAaSy0v16rrt2ufT0YxaQ2uPrvkY7dHEHx/qr80j0MVRPvXTwqoIQO2S4yteBWRFGD
la+RnEgljhujNKq7ya2dtZehAyFEcPZ4M++KrMiO6BG3uEmY3q6LCvfGQCl1o4/qdDdUbbH2wX08
dFOC9LQp1Kcyva9rC9SBO2X36FrHu96s630cYJc3Rl1E3Cut33QcUdWKOz1JwRZoeM7GdWcsQepl
Z9wXzR1AKuwkyy5ZVoUO3Y4o6l6zmU1YyvzKENXSdQztq83GQldr+6dbZo8aa4hlQ1TwLAxljRJF
+cuEVBbyLHwLej6hCJPibOVRt6vH9uRyK20T3RXbwQIrozousQU71F9Uq/mm21n8K7dvQWkSyOVm
Ptvknt+c0CiXVa81D2iD4HOf4nHuDvXRi8kJ+oHSnGEYdcu8IRNQFcMyxKnjpxqyzfJy1iS4M+Qb
6IV4Ok6GdauDI1mFntBeTTHeEgNxSVR6Go/sTaPa1dcotKa1cNXqQJjSecgb8RNuBQ9KsvbsiBv7
Pmu6+GhEAUp+WT+eMm/evljWtxjbbGgZ7bjTwrbb2gFLJCSL7vFvCb57wOQWWp6ND2NmChDmtbqp
8757ITxBgoQe0bxwdqsiu9dFU4ADaHaqE6R7Z/JsnKjj4ob/ZbId1da+88zKW0VilqsaYm836tF4
k5fA8YfI858s02zOTo1ZHsxUYYiFUZHuDYY2vY0Q4NuSQW7XEtyFNRH+1SKq9hL61SFsDlLEbRG1
AvrV4BbXoWn6pKp9/qD6BSHTFhfluk+XhtmLfddpwXpytfwNIsZPsi7DufKgdhRG+COan7lW4i3K
XimXkU4cdvRUe99H/bgd+iR/CHSsY9Sia75jdImYZ6f9VEhZVGrkPFeqOa01LXlzx7rEC9bwztl8
gGAvFnrMD9W3FV1ZEAjSVlPtlGvcpLyz7Ighh7nFrtRbXOtQdoPfYvFgmWeR3VJrsM/uZe7LZKmt
bQNQDb2YXkY8qdZuUea3SkAAEM4g6+feSPFM8v5wEsO7jQz212HzOOE+vtQnHcFaD5Z77R8cz9Vu
SwgqSyx0kCVoEcX30kbf53063pXzIdrlY5Zv2BxHu5Kdwsq0O/0FudOvRj0Mv8jPTSCVWaiw28YD
bnYz9Iq1IPbN43J2k1NSHtSmYt0PPEd26qjEeHXa2rMdB87OT5Qckcac+1VLX8HMpJgBNiy41BIH
ex/0SIbf9ya2jQHxmKTYuLjp3hRV1/XI7nSPVuFkO1l3PWiN+2eXxtWJqznAv1iNoEjYNC9uI5pF
7pjRlx5R91WfWcY58UK2qGAhwHNvY2OCIgAhAXwPQpBCrwSOle2tqA22gESoHjPyTAtI2cNe1mkZ
1lf91EIqVtxzbETOT3JRuCAsWz9wHwKDVXKkq19VRRkPIE+ng4nHarbw0U6Oxjk0USmChWDyqjRR
+obDKIB14EAzcNklAB4eQKX3CKAZ9jIZ3Hptg6G3woiEZJBFN2o55PtoyrkfSlVZVc6kk9rz/IfR
EQ+BHdzCjQ5CRLIUAixJt/WxuL8nngYlWalyeGwttHGbVROU2vrZLsb4diCuQSikrZ+TsnBPXmI+
8fuxn7ClUWc6+J8McWdWi7lSwSp2cauqJwEsSbWyIa4a/9SW32XBDkN1XTgCB1innjDF9mFSae0A
M8GYzpc61D7wVHHBXsxdZAO7BTRSFDRgqClFnCxVK2cBPAuoDZ5T3XRd+n6WGmWCWzp5VyUSTUse
lj6XU55E/K5Std8gmY8uooXkpKJC7c40z7+VB34G3r6DaWWgLXJr1TYvgCy+bysl4fbnscgK1rnX
pgFxFL6ZvVVbzr2sa93ioCfNtMN9TEeNCGZXl9pk4QfU4LDXg2OCKw4WYWd1HK2l4YfBfcin3o7O
mO4UtpaVHkyw0cY5hHAHgnXVW6rJaxrkplfqcHFi862H1Hcb9j9GoyDR2o0llqMEbssocQ6N37AW
m8+0BPmcS6Usy0PrnMjyjpu+i7ALs1VSFCVMSKGkmH+HyR+YCcyKKEr7hee9tmxjP3gEixKtzbj2
72yVH0WUfGVzRQK+qwHvdxavlrkoD8LTQdVaHtEBeG006YNjH3BWU0Sqn43mITIbiI1YpkME5wtG
EgHlZNWr071v6wL+hqZEy3IiHmAmVrqKJsW4l4cqhBLIaguT5EB9r6tbfNzrQa/2Q1qbl35C004k
9OybpLC8TRnPOHFHMw8txk+4FY7FkxbazYNoxEJFBPfJdPq1l6jK/bxQ97tGezFArN4QIPAvRavM
siUeZPEm08u4RmsXB4wS+f8tEkwpudjiu+vHBc4BQhy41yJ2zOZwb6GksRy9dNpanu8ek1r5EsZF
8iBgSJpd3TwF41g/FaCRSqPVTmWg1E+eIawlZmkdT1iKuLD4W60nNOO3/skqAFVB3fJPeWz/0KYp
fgmyuN5HakhGyAuSFxu2zNoUTbSTrTAi0O4MzRL0Cq3YTKBymyiPqmuqD7w/gLFQPTg9vMWwsBc2
G82jo0wABnvL2FlGk65QEbFhTCUNgk2gx+CB288ZoQT8K1x1RVyf1lHVtmXB611JHIsQS4h+JzDR
tRyre32wLbWyW1/GdoDOeNsT55s7s8LDVnYCGS9bk57YH47v1aUITIsX1jioG9k5Fyn5zcFEznC+
rhok+bruCIxdxg6Dv3JIaG9lZ6Nv9VUduv6lFb83nM/srNpdxkaCxFtPSkj+CckUKksyrMkWM56d
5Xj9XY/0/SaLpvLGTY6gT6InHPd6TRVPiub0T1k9fIFF5d0WZj7sqh7ypmIM4q5r0SuLeg/ukBJh
hDjXtdrXakJX8FLVI1ZwMkk244uIzm3MjhmgeXhwhSvuZP+8jlI0T/Jo6+KymTm5YIkXOdhHxekx
CCB+w3r7jhdV/7UsQx2XOsO6y3wr3kWDe2jbCSc/K3nu1CR4gY+sH/C1QPHaG4KXOmnbDbH2cSNb
AQ9geV2luNDOrYVZP2ZN0Z+DyDW+dF+bKgt2elioq1JYNYohdr1q4K1um5gkJ54WyCB5Je4g69hy
/jxN51NTyyp9+aHDh1Mz08pNMhI+CKwHHxLmF5s/j4QsMN7BC74Y/Nru/RQb47mkWMK8i4PxQZbi
KUcCNRffZanmj4a+jfd7NFThl6lGO8gdyNHJWeN2MjY+yJRVbCvG3eir7wdT2TuKCO6u1Sz4y0Pq
B8+y07U+NTttHY5kij81FAGWg5UPW+DaWXYhHsFeBx0z8ftyfs+G0ao17Rk+/CYS7fjmTra/mlpA
zaOWq7eqTrgL7PTKResF/nuNQ/1sdiIP+Cq9n6XYfnF757zDHfxPZKv2+ywtMg//RwglnxpkZ9kq
Ouzzrq2QfbBfsUVDVILY62XWpsH3vJkA7uF5axNgGaf8gFzY+yFmqXBI54M8uzZc+10bPvX7L7pc
p58AxCcLOf91nCxe+1yv9F90+TTVdew/fsp/vNr1E1y7fJq+CWZg3qfmT1e6TnP9MJ+muXb5376P
f5zm368kh8lPqfUjFsph9HD9E2T9tfiPl/jHLteGT1/E/z7V9c/4NNX1C/ufrvbpE/xPY//9e/nH
qf79kyLvULM6NIolKiAs7fAKzA/y8C/lD02kohiVp+77qEu5M7FplrNcypcBH4b9xyvISjnVx1Gy
9j/2v1712kcl7zytry0fZ/q/Xp/NDFtvYcaszq9XvMx6uc71uh9r/6/XvVzx418ir97CgbAq0W+u
V71+qk911+LnD/qPQ2TDh49+nUK2pPO//FOdbPgv6v6LLv/7VGDqu9WIw88CI9/m1A2hs65BxOM/
TjHsZ8kAM29A7lAEo2Ut1cr1V4rbYG+aNpj6NbU3W8TTLDsOYwAmDvDKDST1+qAXeDatZHPQr00z
9W7B/MKgk1X95KXHymMVWOqlvtVHw1mZJJWW8P6WpBmAXs52bRczN+nrJi3d4Owh6SlPrWFKFLxc
k3ejN915H3itulrB+b4RI4nbYHMfNQqmyp61zLMs2ZKTIh6lZsUDqMydWeXtCbGl/EEh+nJjee1Z
tsleFXfuxrPrYQUtPH+Q3fQEK7GQYMtBdtF9lSVSztKUWWWHtCzAcJkxYMH5IrLhv7y67vZnx9J9
gqj/4creiPKS7n8LMLNe17krbieQWODA0P64lWXMJsPlkHrvzdcG83cXvHHpUgx0KcT7MDlWHmQ/
7/csVpWEm8KEvKuVMFqMOiYLIE/lgSghIqXX8odOievegr4ctx/GgDz9s/uHWsQVU3c5GKpApg8N
f6zf7FOvRc5JnqV4V/R93t1+qmdBFK1Yn/Ib+jRgaMObPglQa/hzDtlDHkq2t6hA2f32WifPwtTp
d9Agf36ql5OUjXusy8k+yEZZ5aRik6mj2FeasMBMkifEyMniK3KWuV17l3rZKOvl2fUAvM4+yuIk
BfDkqUsyxa/j97FyWGNG/ioy6hbPs2zYAAHol1E86d4Cfb3mvKg0giSYGin8aoFQE7azh03sFe1Z
BGp7rrXSOTi9+ySrrvXIbz1ZWeuy16CrPGTAkTe2GfTLcR4p6y7XkDNdK+V1XCcYL9eRDWo5vWZF
3WwlTVeeoQN1/87X/UTdRYTPK3G8nrm8l3PJ2ZXsXWRhQTu0Kw9dzpAc7kFtDSNFBLvKMAOvFJtz
X1Hrv5y3mlGrS9kdT+d+OLaabi+Cps9WTWy8c6cTpfNcohuwo68Ho2wQ6ySaL6s+dPnMvJbtQexC
x/7Q1VB8IYdLIjbyBYsInX+M04hZmwZE6SZ17WM4gyJwiFT/yArUgWYnjWuP0NY0RINFttT3n0A/
SQb4fCMrndktFP6rRQBkVfzGBqFpdMRKmMzRHAHkTnmIyKJejNZlcA/17gxfuba/iOaVUk967teS
Dbv0A2oh1qieNEjHlc39rFCwido6XoXogodLkII5cJAsXgnfq+9LMdb3sk6b6zpI3VgOEaPdyLJs
/jTPoMZ3TecH+95uxE2vWv2NJ8gQL2Q5RrL86OqnoiuGfHVpIPgEHmBwum8h5jYk7vUe/eWgXF1n
6PL4fa5PdeE8n6+fPlXbaqRsFX24736/PD68V95dRGt/WhJDmN3C/3zDyLN/eSNdXjLCj9RlAOhp
CcMPfVyFjGmWRi8CXtg2n03l5CH9fTZKU7lrWTb3IrmM+FQvi+yg+y3I/9dGdO60IPAJa8qDxJyZ
kXJ7PeR+8140g3bRARO5kY2y/jK2h42zDKZ6Wl+HEVX3V31ZacuL2q0J4RAalEAM0DSiCBCwVq0V
p3kzxi4LDm3uiJs8ztmYRk21j6e02idG6qoPwiJ2oA5uvpR96rljIhkJowcyuiPrRhzyJKvcUC+W
LEYF8iCNpmZLvMXRKx6cacdrTruDzKrfybMMH1B9irrba72OddtNpltoF9HVUwHVLrShtLYOHxuK
H5XXA2E9/hJQ36tI8ebMwNwcmR5Slb+vJuua+ZJDoZCS4WrXDxDWeXPTN+blah/q87QCHYMvnpj0
/ZRG1ZY4tfrodRlClYpv/9Cx8wi7THxz21wsa0j9Z/9338hwpk99hfNac5m0Qk850EgBdA3iaKnX
EE7Kg52BXpO4NFd2REQSpMN7XQGxqhgqHHbmEZfBch4RzkG9KnQXzdxSo2OmreSM9hDuZJfPQ+a5
odZGqL4zQrYWVrVKdccZ7Dsw6/nabRAa5l9n/7BDeCJaUn0N7RhdD6tJ76o6wfsXM8ONBc/lSfaV
ci1/7av2k0WaBuiDotfKwtF4JUnOQIP7B2SYhOIMI1YNdNX+H21fthy3riz7RYwgAY6vzZ4HSa2W
LdkvDE+L8wwO4NffRFFLlGXvfc6NuPeFQVQVwLbcTRJVWZnkpW4D8jougA7kpbllhzqk7nHTa/wA
6/gm6uSrRulJIV+PDHwN/NQyJG+tlKjIm5dQlWlMAJpaAyy/XrcygwyNOiim3tPZ4lhskfICwWHs
7ATdChRHhwFszLMDvRs/J1T4pmFAEXWZQJf4sBJdQoLtBIzQWJiCl2tn6kMBfdVeasCauGNWG1sC
jhfbY/IFfVCQg9G/hPgDoFgYg2p46IwvtWUAZFXJmywH9OdpaYZKeGh8cQrdQfFTDy5hNukQQMQX
Vk2nVQtRNIcR+d7/3arByMCNoWnQ98HL48EaXGtnBD06s4HPWoE/rD/HLA6fo2o6hDWy/cJNpqey
Lv1REaOhf668Yx1ko0IVhaZFvDvbECQhr5eyGv8ULEleWhJdecOZvLGpv1uykAUKxVjDFeVPlBQy
VBi8Egh6p3vUQTh+6NzI3kLsyv6sTfEdPYeXiAzAz0MVO9Y2ai2QLptgpxpWzWTVO3pPnpKYn0yn
8D+8K6OpEm/gk67zk5W8el9t5Inb5p1HjniyrOZXdRR89rxsb6mSb+RZBhYdsz0KfdCGu7chiqLh
hQ5T4RzQHF1dbA16dlio3LeGGz/SwQPAo0qBxaMRuC3YpTbFifcm1EJymY+7vBt63GQxYcLv/9HJ
M+Er/a1dCSo6KIoI/ViJzrlQiGTBcGe7026ZwOwp3eMOiq56mhDopeUL0KfPMfN1p/S+KstoXoSD
3vE+kih80qdwAMOHbHtgrSiWDkBNZ2tgm4atqZafNLfyR6gi3LRsrSfQByq7drjJsGF+PED4lmwj
ELdnoKJ+eorvlUx1aYIqKNcvjjINQKdv08bGW6QaVtj0PXLrhXwUbiboI/VytOwIPTCPMg++gDtk
OHlhOJxkMAKFTqd0wO1d06Br8RbwMap+81AMDYNShPWKxqA6izfMmvp5zSUmLxMZ+MtsWtdq5Ovn
mJegcZU7T/rQhLsPIXar44kaep8iq4GiUOeZR7fXYmAHJx2ndFjG5KdIcjugynqNpLG9RM4uCkVB
QvpGCJ4RCqI16Gy5JLQJNO7/9WoUiT1qBNZBIBN11o73DggG18lopBsa9l4EW8/H+96dnNUADort
B0cwZD8j1FsOH+3leIyq3Dg1RZPZkFPBIqN7Y7Ia7kIWCoCTcmfrYWd5Bal9swqaaTjQkA5p5z7q
Zp+caVQniXHtrHFdQG3mvlQjzwzDKxozlyk1WDguXWftA9lOse91AiwDXv7NQPt37IPjZcJPhIHs
j6arC49mNGzbOAdOqW58wHuGa+Po0Q2NAMBVBjc68MQWQBBZwTFTNrcFUHWaNIi7qCGq9d19EbJj
bXqvE1gPCIMFIUEyoRUt3zhTD9pYFQ/sbXHuS+efJR6tgYB32VC3UwF1X0s/7CO5p+Ekqg5gNDv2
aai5GX8sqs95mr1eDaxINdKXtnPgmUiBuik5kjau0i0Dl2iCf1kSrkGxXl7IFpcWQMTL2DxwNMqB
qx8BgZpEUTSkA4/tBDiaMlx/cCxDaLeY28iygRH8zA0XOjmSh5BKcVFsGsFjbwH4uBZDO21RhQd1
vRtHVz12V4ms8j+8NNeEJA/FZtwNbzQfzf0f51NEBHLaOWK5wtv1ybmsAVAwuHwBQvdA9b+1InB4
pQ0k9FY2mncuriY26MwIQSRgDT8akYTHRGGsVxTd2bHjy4iPD3QQYE29VEELWnshHwobTR55EuQ7
+kygmIYkg9Wc55GLMlqrWeMqpT/Hm5c+Xf4Xb4aU2Lu5nZo7qD9doafWHrXqEB1OGVpv0qo5Ai4I
bikAYB/HyM9iVfBXllJPvKM9Fv+Qaw5qgm6T1W68WeaEQ5mtZB++rkMOkBn/f1xnufb4P3+erp90
n1tgKKszi5/Llu36hFkHEXC8b2V9z8+yxjJ49cr4ObN5chzRAgxZSH4m00DeOYbCazTlbAzhoZdE
TaFIWpuG2gj1iHUdgvBJpLXckJHc8xUpfEQT0gbNV80qduP09S5dSeB8VpXJ5R6aGBtIpcWmj6SG
eYzr3AJ0G/d8EeKRB4kJjD26v5MfuRzpbqpaiP3re00wxgdk+bQ7/EDCe7fL3O1YCsjmvdl05YBY
GjpzGjbbCzDvQCxZhUDB/KVnVnWg+WSiCQa+Pmt8U0CLouaTY+hz92wzqW2TfEQ/x1CdgZWoz5Nh
Vee/DclBIRKs1nYzobX2f46llbI4/ObYYERr7Fulcc2nMxOglfmsULYq06AU9+b973HQg9WACkYy
0802H7ixaMgA49WKGIBZ9R5HJjo0UR++k+HOAC3IAg7atjy8GE6I5jPUl00zB8Z5NDkAzMmNK3OQ
d+lRYi/t09Cq0XoPjiQNAOapfGYGkvDIAoFwVAXjjX5eY8I7zUPiRLcQzUrPOKT42Zp4j4HChZ1X
mb4rK+exDWyoSS5DNIcc+hCEJjut9WZvCLKya2Kb1hkU4ePDBJoUS/LuBBI0+RCYOLSxBhbsOmZr
p69w8xoTOz1P7usEmkUHl2fzVBrR/NFKk40DKM26cusMuc5O7koj5tcKjVabrkKezLQsSEsqW6CZ
wq9Ku51DyCGxwArMbMWxYvJXF1rGEalhftWb4qgnkX4xOuHGfvks0St2FcolO6FdDHvcC+54MYS0
c3lMNfbPHGmiWQvodLP06ZrLh8lCcH0ngMVUwLCfyJ4JT/g1JD5281LLhyE3fcDEyeYPsixXPhte
6hyKhIUgTMDGjqudpRtr/R5Qf/RtadjSrxajISfgbmm/SOHAfCMSpPVzzLLE4lhsyzJQ+0lWE36n
0LofPyOF9oyGSu1JlNLalZ1Z7UXeZE9g8vvOAHz88XvAGEPwogmRliEqIKmjT4aDyIvIAPXI5mu7
zt8PTTWkYPJS8DIk74e5pQ14ugDG2h86i1/yFHigMXBfgG81gmNogC4dTTxg+WoqTSJNk5gX5Hb5
haLbUazThg+nUvyTlZZ5jEDxdEInKf6rag2ihugMLRuQiMEKHfPxhJQQeaUKoTM6NC2apGbPx7Ed
C360+x+QNLPRF63iaDkaI4nUoRW6PiYyBF17mPY52qBx4JMRafuxRsJ+wnPE7626cP/JMjM/AQ1c
IfUZ5/mpBSLKT53A8GlS62beJu46dMUBBauZF2g1o2t9kOgAVArpagjWKHnvRUEHEXLv1WvpfXOd
IA1wQQPeM3ad5UuXJ9PKKOPguesARzL6Uj4HdWytPNEWz4ED2cGyDD2oKLTaSrPQs9txdDShbOAd
DajTzn3aZpIE89CYezzBO0deGi5e6qv7387NsjD2nQFbcqG6P3kHeAxvYgPvCp5zsRXbCcpnQLFL
1AxPQ1hvyDYCcjmtZ7eakvelsWnUCiYaujaewZqN22jVHvQp7iZF2+4XliafW7QYXPW+ZvdDXmcr
shd5b65zHTByT4F60f6MVzPjJZhqccQfoIVSSZ5+QXdbu2pDL7gDFnB6rDRxJXvI8nqbBaaFxBgu
Erdi25mAEwnwbD7HX3mUjD+HKYRcAW5r174S0x7qJ/VeN/PwEdtBYOjtwv4Zf2UC/CcUCXozebUT
0MK8vlmDbxKdT9B0XIPCIkMP1Jv8PBnRapBtpHSyC9B4zn1Ra5qvhRaeZm9nYYFUKdnit7PFO58l
Y3npCpBjxaF9jfD2esB3kd/RAU3s5p2VBFBthHLg6oODhjIJrlWVuweKXSLA845MmAXMaZ+FjyD3
K25GkyWbQAfsv2zROJZoVeVbvZP9EGPiT6Ycv4ZQF9tMTfo+olUlkv8aQTxRWRL7eRxBVTfU0PBR
gGpzB3abHL8iTY/uA9JZjjxnbengBJtFlCPanDiL5nKI/gYttk4eOEO7tacc5PUyFz+arLlIrWrQ
FKL2NO+mqbVRAx5PbXMRSpeV9Uj48tqrHiWAiYfB1dh2nCrtMzJYcwRH088qlyAeshO0RBWoDxuK
bx0q4N9QejZOYNYVj+BRlHfgPt/zAh/b10tZbi3JhjXF0oHr2TdQ2BknGtVdPKGnst+Dz719wObS
76cGZckAYm6kqipa5OFKjuzI1Ar5yWHFmlqgQY+K7TDkVNbU5ewyx1i5tq1f0KDoZ5HRa7c4kHID
1v3SRqcMaHHpENm6ftQsdQDWPMddBKfA1poMLQXd9xz3RlQKlIfCVU/7fzotQohANmiHRd9rLcdr
rO7XIPuyUMPJLGzr0bhQ/JoCUWwXSc8JuFuo+9XQCpTOnuwfVT8ppEj4eMpkZK4msHCsKZAcy1J0
FqbtLnlb6kNY6t5rnpG38Q6UKyxZi9xaC2EXD1aVYaNppsmuYSJbtyzGTlPP0Djf6dAZNZvvQ5V7
W9brE6QIIGZMQsdkE14/+aM2tldy/Eebruaiww+tqUsMTcmadvA7ORprKjwuBNFz2fJdHTOCetE2
GIZPVLWc3TN39J/nc3nT5JCkmzmnu7Kzt33ZfXLjNcgvVxYbs8sg+z7apBpaPZ3ij2GquoyLARm6
rBc7Gr2FCtWL3KjDm51WpBHZKeItnuymEkh6i6dLUqj31a5BwFQp1mo6lFVgb9q+mVaLjc4Uf+aF
lR5obCnGcsFLiH7913nCHdAURJFDWkNKa0idTVmn72OWFQWI13aoRv2E8oF9rGvrbv570BCsV2iL
xh9g+RehyjaHkcktHFQB3qbOQ/J8sCHj+y0Im3plsEHftAJ3NmIXqFr+E4D6/j4EtBgYVmNFHARt
WOdn0wRPKEXRJCfswb6gGAr+nCTa9PJaKjFiA7LQZoF2tyqV0JCCTPkqrezxQuMQ8jjbXqKUSDZN
xbwPRNf1BncrZ55NbuSEDVQWkX8D9pqDeCj5ZaLydtAKyR/oMIneWTtDG24WW4P2OpQQ9XCVF7qJ
bTF0vQclHEYHZKvBt9og512MARgclXBYZKccouxfKeCdueuNLehsc59syxrIyQH31DrOvAY57MLw
LizEq6a6VPd2PaCAsu00mcNHB945fqD02h+WxWsPP4PK7PDl89geDEqghFGirSA1bK6cleizdsz7
toBkOcQhm6sKIBMF0CFx3psoVE0EWNmaJ/6+1rL872vJUrx4cWIcXRatHNtqH+mQGCXk0Y2ge9W1
ESVIkdjkmYdOz8Rj3+feQ59HKkcFLZkhhL5qoCN6HiNxhVp8YbxGO2jHeSixlfkYvVyPZuhqfbJJ
c/QeRqxPo64ynuM8eh7T2LmOA1736pRHBxpS6443OSd0obUX6uHJEy+8JsaJBhQUgZkevYzmU6z6
fsiO6GCX9kBNNRaawfwO0nlro8Uvh2ZQDDqQXy+1LKUu5SCJC9ltfBhDlNE1aNDnp9bQ0Xl1HnCZ
3FOVLT0otqHSb8+A03+I8v6umTJ5IhMdKrA67SCKzUDmiDBkHsElnyBOtzp5SjWnPtajmThQEobs
9p62Eik94uiUDuBwDNbCMIwVbVPIRtsSOltsy4wPNlrARNVvpbtlt4nQAArIEB9mbrCZNAzNos6h
0bPTTCeGdtdXwrBSNhvLYqDI7CEuuNXQP7ltVIF0Sqt8izaDdFuraurilSH7MRpA0KCkF/voU3I2
H2DyNCRvhZLj7F1g8gSnR5U2mud+cMxLKW864ZsMbUNkt9BFBE2jz1MFpq7AAKO/2xvW56BjXyHI
VNyTsxNsBZI89lTnjfcoWbQjc5RDiI8P6MMdWWx/Hku9PRR6la7Ja4Wttgm9BHU0dYEA2sfzBeYl
R+fDBVBMfHeB2G3dLahMgXpFm4s4W1HqY4i0Cw2hdQ8WN4P5WdofQeDpnrtAxuvWiuPvNRo5Jgb+
UwjBmduBlTZILcr006g1VwoAgNIB2UXI75eZkAeMvtcGNsFeYL5kU25tIe6Cr5UF1vpszMEPE+Nr
1yscy3IgWwHhFdDbFrvF7sXNsK0BlESeC+JgH6bSUCMwpZqLPl3oRb0tLB+TGF8mqwubatUpfQo6
2GWHRBWdNgkgWEIdFjfZ5BRG62lAIogcH5eY16kaFIqRhV5z1tjn5TB0fXvsK0CX3uwh0EhnPoJo
b/3vKVoO+6l9F1OKeNylwvveh2N5B65kdmm0LQ1ADQ2ZZxuv47O9zndkJwudCTVnSFt2wbvNYg4h
KAlOOxRZf1v03XqL/bdFQwhi9UUbu47P0Dml9hS0AbEC196NY/qVTMvhw/4DjcIvEP0CnlbNBL6M
beNkRLZYDZdYR61WR/HXeQdE3nk/09fDGgAn95TwvEZKp2hubYYGPl2b0IyS1w54hGvnSdroTAdh
zT+QsHM/Gbh/IodnBOcpaZoT4wBCQr+I3/A3H1aRJvSfmrgnnS81x6rZ65zA0IJzG8aQ5k5LuTEG
6cu8xK4YGe2vAvfnVQ8Sl/um7UHnoYfYfUX59LV1wP0AvkjpZy24HJ1BlmtUVJJ7QI/Hg+1Kbcec
try6hldj54M+LO6BblmRh8l4eBj7lr18mGSIRgPbqlleRQPeA1cy52AOnsyhOoEXSPQHNc42tQr+
OW3Gu0y62Y+Up+ikxNvbI/g1G/SYIiLSdP65Gfo7yp/9LeJtjf8YgSY21y/QBbx2u/QTeCnyBwI6
dBsd1a3PlmwbNIBFTwSoKCPdPo7g2JphDnnFAfWEGsaWj2Cv6sC3u6t40ftlaUJtWyEhkiKeF6X5
Yk2LSqAlaVHCUKCx05kX7QzZbRKIlgBajNcU3RkeQr0uztA2wA4E4mTzkETqiTfWgAm5EzCsqNcd
sitTk+jFmZZ4W4dMEPT0nUQz8GcGfb8N0CMar0DyEZ4nm6X3rRLS66Ko+NFFQEwJz/sqJz1YZ9ho
zRGW0PtVBJCOB6Td1m4TNFC95VNBB9Del1VmwAEZOUn508VogQcbMpcati40G0WbesXA+aAeyKG9
LscJ6TWZ5/d5BS5R0jXv6mQEoOpPR2Nr2EsoR4iM2jwj7T18i5UjTCrzzDh4iC8jUlV52ert7TW/
M3An344oUJPe3Tropf5NpM9QCs1/INOn+7EnpzsD+KYzGthBEfYaUPTxpsk04Pm0xN1J0W0tXTgn
WwaWs0a6JN0WIFIEygga8+SONeacYvx7QD8EvcoMrXeHjKGJnf5lgFlvOND/z90Ipo/FDm6cjZml
0fNf4m1lZ7FXAtnYgousBL1Hljb4laqcJI11N2xWKBtbELRD7sKrjHFl2rmAZGzNn1tUXhqBJCSS
A3dR01UrYtkEzwoorTTwHdLQtM3/Pqk2TIDzCnlBkqoE/a06aOCpBLwQ+hli+temHAlkyqAIMwD2
pNsbCXbjynDrc9JKeY3UoRitTVuVYHdXIzoA8G/GLV46lcXLO/2+Q62YRqB0BB8HkH2QRA5PiykZ
m/w09PoXMtHB7rzy4OpMzDPbuIkORWP9gkRPdwL3J6DP3Zj2EActOx9E6BZqTEOFfLsykoci6WwO
p7EZ5r+KTNeBl0nHM7ZMxqae+mFFWEtjQPcN3svhoTHF0BkdwJIG3oL0vJhB3wsAZ9V1rxOaFhLb
9aTfp8yBlJEmPAf3ZI3hL9c1wUbWobtOUi6f2j5CHtXyrkwHlisaK7CH2oZ2Iuc06DoaKiG0Tl4X
9E97iFYHPnldPGoutnS+obNYPlnggr5BDqBsmqbzy0a7rwdwi1FkaaE7u5aFfqB1WIOfTmsNckNe
1nbD0UC/K9gw8YmA40geElYdaVmKABIShH1a/UijuAARJbac9ZlWQ86qA4l9LUGjZUNv1IQenmX0
2IZNEfsUoJkVBY8YNFFQIt0P+CIfOGh0L+jKxq25CaunGuQYK32AMluJP1qAhE8IuaB2rYfJuO/C
AoALlVPFdtrw4ziqwYqHYc7KiK+AZkgveCiBr6Uy0Wyjmc46EYnhZ0H+W2DkQAQgqPOtXtRQAVYl
OE2V4AJVmsuQA/L6UdyRiZx2CwIb3TOHLUWQw+5A5ETzybYsYlgdMLp5d0d2vdUGSNJAMwv9+sa5
6epiX0XBNZg0E9RfRGkV5gxEVgY4Uqcg+ZHjWQ5yFeWJWg+n0IJJtza0g1dkBHczwul0DgV1ZbHp
OpSlIE+99rznqBTyfkkBSM1EW0AQa3tKHJAjbs0RQthts8YNlj+QI2Mtat6l8QyCjOzolGWBG5/H
dmbeeXeVgK5BbsUQVAimydcbJ3kWg1uunCkPvtVufTcMSMivxulrhQ0f/qqlQAdJX/9KzfyzNaTF
107Dfy36l+Un7AfydVRk7bXrSyQETMu4uNE47WXodMda9wao8rI/rlyO5vsrW+rKWlTdVbJEnqXM
vqJo//7KfZd+Tqpc95PC7O+nuNiCxAxs3JOp7cxSat/4gO+516UMZNiNuwHFv3dGz39/RB3d2PEh
0R9SEJr5TltXL1bbPSvQNub/A2ojVDqn9JtmaPpz2DvpmuFH/xBmgbZD/3ZyjNOkvYwimTaWN5VP
ThSAMDoyje8Q0nj9GAY+hhaE4feOIwn44WPIyfvjY8SmW/72MRq82Fw43pP9bsTvuR4gX4EiRP4E
KtjyygVuK2pkejoOwPIVjizuyIS3rXbttbzb0ZCmRxOwSjQUfJyno6/baX01FY0B6DEHKbIzmfG6
55F1C0ojv2KrBWCCsG7QE7BufaiSMBBBOpGtCUOF+lVcVyA5vgFhlF/t4HU6JMFQT4wtZBPMTj93
wnw9tOosBfzd1nqgS9XIjvsJuZWMI3GqPCDngWqPoR90sFSuSbDBNJBdQAlkOoMNFpp6+g8yQ10U
UjEqinRqKKqYpDxXtX7Fe0vgx1UFPkw5mM25VwwqdGCi7/F+DDLoGPSPh8UBaQRE62/Rcmw2pQj2
kOvsfI782YGKd1kK7iswTLggQwXOmrzgvPYOVOnL2QQ5Xhf0snYQbGbgwDRE0SoIBndXxkbD16T3
bigjNBXcHQm7k1g8nZGXgcVtJZS3FsDOdIOA6jpIwu6niD8xYqlVI2nrT0RhSz41WnwqUn+L/H0e
BIbnyIo3HI1kgIUFgyU3qQCHEr0Czm+DZBzjCjoh6mWRSuV0mKNNwdHli9L8cvCkJjeywtvvENn7
xNQ4QAqx/Apg17rKvPRZxk2FVj/YiZs2jT0wWdTZbHelYhhzA/lV2Zd4g5m/8Po24B6G3MuoGNvp
IFKGbpGhi5Fug23xhioud8QEsAPtFossj+5CAw8uIQZ0WkhnfPG8IFyPPGdHqu445cM0yfb5Q9Tg
JKq2eMywg79q+E/ruI3ChRs75totIhQ4lTDrwNvxWkv8l1JZo2fYs1F5beSac81Mnd/AsrPR8LyB
ZorVnbUM+zVSqmGZgdc5FqGJSOnYQPalADQ9ak/kFZl1lKCteAzDyKQ1yNxDWvQc5ViDluTIgwGP
lOarPCpTKFh10a2SdQ36HQCVah5HtxLE/SBrcf1pBPusX/MemoZB4Gxr0371pthW01Qy/W2+iiCn
gwa7jQVNGvQONI6o1D+lnQnMndKsz/intDNnuW5FzZm8k6qMk7cawapJv6bFS78mGkYOez/3b8H0
W8NdLT0PpyJ2Rr+wPe1JC+UfZ3Jkr7bh7exDnJZAy31sm3HXFik/RaML0h31pQUO4lFWo7xZveCn
qpMZVA3x5WxA982xe3lnpy9z8G/8kIALdOrLwdY3le0gQQQSk9PURuwkmbDXkITnK7Itjr8NkUtg
9YrmLW5eTPZaRFDI/uAw1PoZnrhr4XJIfGlGdE+HvMye0L/qAPH4r4nOwOvm+eCUzzYl6WWSsUpa
0KbYLijQfo+OI4DdM/v7YuYyjJcr5E75egXHAnZLscZ5PgujbEMzlmBby2/hkB80DSyb6F5KVnU+
JlsBlU9oybnsICa9vtNVpVeLcu+kd4AYqEovnrTtY4ucE2QWaui2qghy5K15MNBDNk9Ce3G3biFu
Jo0puIMcqVhpmVd9ERXKkRbLo1Me9NUz9MhmeyOhUgRBInNTp039pcK7qmGU5SMvArAV5RJIY2Xv
1XR0QIXL9BqSq7fQ7j5D5KJcQ3svvQ060i10RrZB2aSy0dn/mzitRHqh0EFdPo6R4Xt8At2+uqNZ
u6mX4sVkkTxJHZhlsqZZbvjjgDtKFXHoV2y6CSTYHkR4NBDkbZs2MXYkdDE5/M4ySv0xzcf0IW7Z
TzJTlBu7+q4wTfmionTP2fEceJhSM2941yxOhoWbAOrx1o1sZRStRzQ5XrnFrVsCoea1A9T1jiJo
gimR7lQCsDeyqQm9DfbWOQ/gsjAGiC/dgLU7egZcujkEfcM2kUp9ObBbwnpvL7Et+qri/2Yfpgzq
s3Wwisaou0uLwd2mrC83ZRHln0BjyPfQpfT8KBD5pyFq0LTshM5K8zBMpgBJCaVzRMEGB59Pnw93
5EyrZHpMQUIW4tVpgM7WOg9L9sS6Ib4Ojhj2fWq7OtJwtjhWeFhmq8EIg4PJd4bVtv1Pcmgl6K5O
ORvFcQ6HbB/0ZiBCBfRUDRaWqRrvzLjsnsXaHs3hWddaAcGpMYOaCYZh1SmGSQ0ysGoIVdIK4gpo
ZaFhPkLBLLSGGyrT3tXt7AuZ8dcFQ1EIkHuVNljShQpaDiGYPXkdQ34NTCm2aYb93fK4RXYkk6sY
GRJoAbx7DNPTdnn4BuNGNfW+CyBfRAoscE6QeZmf1TSRIQcdgwzpbILdHXtIY9j2qsqWd6N4jKdg
K7oovCdTp7vQO46an+Qj0zJpsf0+SYxTfTK64SfF/99OijugxcD2gI/WtS7ypM547yUhoB5VO/D6
u2zCk5bgbfNWBKJ8KtLgH0O9ddVOE69cvExeQCfI56H9+5C8SzAyVu1lGQ4pOs6MLKzXnnYITNVZ
PHJ3esAopD7j/q8j7hTFasjs+hGQEOZbecSuLjPkFrLSzRlEcP1xaCGW4zlue4/8Ml9rAEx8mmoI
aciybr67dXRoDeBtVyXg3OAngFBozr9DeSd6sZnD/BTltnnJXlO0j07xuuQwAbDUDdbrkmgpP4f4
7saiHV60kvWgZsSZRA/eCjoHw0vR4pp0NijbX+NKPoEm1gNhqT+KPNqSNliAtMrFdkBxUYM4eUPD
pmsgFA6tTVIKI82wKmfO5c1O0mI2Ehh4GKcJ3gUvbgHZ4BVOzADPnxWkOuaT967/EqMD8HPsp5hv
w45362hygkPsefLFgZx1N5TV59Yok0sGhujVCF2PFwqL41Q7gCMYOpums6pY7+2TlAW7CM2KazQm
m5t4qPB/XWVTt+ZlBt0PGkthdqAVMc3NCFEh6ILa04brzg5Ypp+BJcMD8dYDdCXu6ezNvpjIPlnG
HE8U92SyFGBkhB1P1fBAdjKR83+0f1gf3/F3n+f39elzeoToeFt7YNbWQ1fb1tBsE1/Ifw89iGwl
6+67IgXvez24KF0UyfeGO0G6AbYd+Z+mA8mImjDH8CmB0EviQBUmwV36z6UWy9ty8/QElL72mEMh
XKkhmKWlvkVt5XuGm23JRtoJHZhP74ZMX/GegRcbj1JuhsYBpVF9xo0NbmaurNbtLg5Y5j/FNX99
ACfVa9gMI1Nhnii7C1hD7E/pv2GTGP9Y7fcwml4GIf6LbXz7+YSNMRSY7kVlQZOe1841bmPzCrTn
gP5hfNFL/ZwJMFtQZGtysbdt7oIrkWFTouKbKQbVYdSA65ZipGbZq6YFmo6hxjLHqCuAfdl6dwV9
PYdnQzCdQRvxQNG07OjhvsXn4pDejsfRAWrFDLR8n0EH87NeoSQROEF4oSGo/nZNLuKbBkW6Wy75
Wqoe1zTjDF1Pbbmi4TQZfA8yZn32ZmMEIMxYFHvy0pIRBDcuNFRLygycfLRkAXqdrAvFxQoD0KJo
HpIVkc8ob6IObZMDJg45uDPlUrqwmqCJF4dbGhppNJyYDs2ivo6KpxB1o5uZzakUCmhqUD4v09u2
1n3P6TaG4FApDBPvOtZoVWNKLbQaetBOOAJA464H+8OfEYMrTs2IR/2HCCCnkBZXJY+/rOFg/74e
Yw59eLyz5GwDJA5SKjY3cZwU7X6faFsi0p9tsx+k+iDZrxuwwFqFZuys2kRVgoHVFHWw+uzQECWT
eUgIG8LURIM1mxZMzdskQutQ1JuJRhT6NpGhHeEchWilTlh532XpCfKDzg3QYOfmMPYZbVzNBSSx
DiTLa3eD/Pa4IadwNO8ikbISykmmosjuSidjYKXF7DS2kg1a6pstTXf11sBOtPk+z1aTIKWxA7w/
fiCT7vZ4qQLx844+wdi73SmCHvCKvLQGQw2u0Fl/JdNQaeggGpx0Tx8B6tr10WK2DgDIv58IpD9Q
/dIeySL0HKpP0/cgifsDJeBaEOTuprqr5gTeEHNxhwftlZz0JUM1FqLvSXSlL1iUCrR9/D69zatq
HdkM9M1F6h5iPAeA3XUPwqvzJ4slxVOO9yQ+puN9WHN8xy1m+haL2j05gZCe9hxECT5NeJuO+1UO
ElfpbFy7TO44vxFoguEhtAakdwL7Dvju0xpF5WYY4++gwf1md9D3AdGId8gjqDE6WWZ8xUTy00RZ
ae7aSgCaKdaanrCDpSD4hlbLPcrihoJetFfUha1VUDXZ1gVrwQAZpJcujTnYTjNUMDKlJKWkXJQd
yFr2zv57PGqGF+Y1UXdA6/IICGsKpILK/H3IAVZOXPk8RkFjcbxLFjaUCXQGsGoWMe7hfV+CS2MI
rlDxCq62gSoLXo+9XQ8Z2ys4ApDzt9H6NbjemSJYkBgPY/dtkpaV+JkX2Yo+/FfgDHbiW4oduFFL
UiytQUtadQPNPnWFumdI3nZQ7w56NL2pnR3uSzZk/EJxoGHD9HUEVthPMXYeeG35M4weFb0FBW0v
F38Nq9VqBGR+C1P7mHk1stNFtc5sl4vSal0PRuU+HQCcgDDZTkxpeoIuWHbKDc3cSaAQ7qOhBIy9
NNxbFyB1XTOr/MLi6EscDdWvOoHeXeqM0YqPgEA3Ufnr/7B2XU2W6kzyFxGBN6+H4237nukXYize
CiHBr99U0bfpOzvfbmzEvihQqSROmwNSVVYmD9qvo5ZUX8u2yiCNk3uPo4kvc6MlxQ0CFe93aQ35
+S6unWYb5ME60B+/tZb+zhoDpWlxAmaLOGI+maENOdPK/M1GkxQFhx8bkNgI/E2B2NsjRGLqo4OU
DYR5HPuRbDH70gt7eBAGXgeBA9nhbgIX1uIP6StAGpmOXWpndPdz8zr0E0RLa/vOGaV7tNRm1QV2
Y2vkY4Y09sRuSLZLoF3/bZzF48loKc9sYx8l8/2fda6fdbCcLBeea8yW4J+Lf/nUWTC+pH37Rntk
2i3TRnkcIDbPIv1AdhH4t8TygX0opq88huzAEt6lMLCy2ybEzm033lLlwShemhhKFZCKMNYp8oyQ
nMumqxUxPSQHJ3jJ+9YOkwrF6h2Li5BNerydUse+akDczo0RmMk5YPZmKCOEt2iAXATklsIKX7It
2QbU/611J40hTMfZbRCgC+mdXG7riuH319YaApBsPGLTOH4Be64HiUpHO3LVNc1tG0jvtQF5zcnx
od6XKO1oo5y8kDNQ+E+eVoEJq/nVjJb2pi78vHm/MMCPmzMIgjgGsouVURgvrd/364Qz+yYMaAvk
XVoekTAAo0M0BZvGhCpCZkRVWDQg34mVPF2lrrgPtDeAPOjrBpJ+mdSNzX/2IUdqsgxsJ4nyXhaj
q6T8VlV9gOOWdaYj51An052pTWeSIcszc7xTY3TCpLHOxH+LOpx+jP1P88CHApZ7ab91kGVYgfgo
eUysyN+OPjA2AjSGFzML0g1vmfFSa/xbWUuomafgwcOu7gfonq2VVJM0859JAN/KCwp6MjBravrL
JOU8CbKq86SuRkALcBMtGvJT2jpaWEwiCxFzyk9xJEHSTiN9lI3vlzQ05ToCKE45HS2JBFqlyipr
DYXgqQHhdWiBpecgAoOGVrLuQbOzJqwblryNpbh5Dmq9VoP4NjC//4WSqd+J7/gvXmGBh9mX9i33
9By6Tyw54jfbXPLRMjfM9r1HM2OvaRTvJpU/okbUYwBsTYK6ceoXFtLFuSOPBmWgPvl8DCd+Mh6p
1+tQnO/HYNoRJKiW0CkfOkT0ZoSQgg+BkuXvNuaCgYJEqcmZ/OTHXEId0Xrk9x/Xczrs0f28P4N/
A+UpuqetlwjLYOtPYEkH5kYFaSoboMDacUFVptDRqqFJEbSdNottyoKrob21OHYfUz9ocErWNYnf
Ybyeu1KU7m0UZYbK3TRAuADESalqaABMdtHKcqpk98kbu+V1NxbDZXF2PEXsnTePn9wg5J5upFN2
4AJ/BUFMcGF141irHvGAQ2BFr41pRteR4dyyBvx+61pgIJtdUHM1rbI00vB0Gcs18EQQNVieT9Is
GpBZb+jB1JPdHrl9rYq+XAvlTCNRgQzcSmcACGZsdv7j4Uerl6ZlgGwRZemK7dBV9IixWaEuky51
Ij5chsgojMwGqg/YDDWFNPA++SWDUSdrcnRSA+VBVuNZB9MWs21ewRqbfQeZNjtZlU0JuQnDsO/S
fGr3TtoXh8pyxtsEIUhoxGXtVwm5R0+LtV++aPdubXpvvVfKkCaVbtbuRWGAeSTg483CkvOkUncv
9ESwq36PGJE7T4qAa7sLsnFjQqFvVapKBVdVKlDTyDZE0Cq4WLYwgKtRR3twbSSgv0LpAQgZ3/1w
agJzCWta4M0R8ll9TNbrVOygjwZ5Y6RzbsAMy1uZi/ZiulCoZ2bpQnwHFCh62o3HOtDvqecqE12B
t6TYc1eVJ6iptAgNVFqcb/UG8Dsv6qr3VYKi6NcmRyQ1Nfwo3VQ2DpoyN0FIuNwKuSV8GiBo9rSa
HLN9lGXsykCqsPF9kW7oG1Wrr5WeVo9QcjPP1OuioL9ULQfvH8aoCVpdbFwgLjZZHbzbULl6H9Wa
P38XUVVbXZrJupE/fRVBHs82cSLazbKQiNidBdniC62D4DDoN0YvQ5AJlCqN4r8y8vQ3E5l35wwQ
72YRWOvJzlzHC43OME9dXMlnM0t2/egbXwthQMm66sYdueVIoRcGDvbdNJjH/7TsZGrgtxSg4aJl
y0hUR4tggZ3GrT2qBqNN6Uz9lljIqJshtv6pm6guUZbpXRttltFIICihV79jvBaeB2gKHVmOn5K6
doJoee36KERQo5mjOCKTBrhE1dUzYA+ZoumnLlIG6SVv+nzuxqPQL3Gj/ZpXQsbjmsXVN+rFzHGu
Q6+/eNM0PfcV628adMRoLDGs5K4rgiuNSSAX77rRAmcA7ghGjfYeG6x9BIKV51SbNGCKxi2NlYNp
PLggDKR53OHd49inIY01U5w+ueXvBv95O5EB686jangUZZWDlqsYTq4idwJs2Npnpt1ASwd8UbML
qmlay3HuqZdVhQkMYGpsqTsYwHBXeXClHk2qsEFfIUAwnKhLS3o+v/fy7GlUtCfF0OUPmoraVk1i
77DBGCB3kzQHidr9K7kgKZNcoUFxWCb0JdN3KAQAgkItQg0vUzYvEpftcLAAXV6BYSJAKrtxV1kb
AM3c2La2MjUngcgWC9Y2n6K7pqijO1RLFvsU8kYrnXxaE2V2VcOvNEoNOY/HKojdu9kp7/Bw6fA/
MK+bB2BK0p083i+TlntV6jZGBgrbIK+cNQqugCEJYt08OfjlfOwFSpECrU39T29/mY7FhnsIgje9
vst4MexdVAs9xonzM8mm8kelB8gcePVzCbq0vznknfccjHUzO+DFO+ybEYcutUKBw9KDBx6ZVepC
074y4ubiFZr1arLtFJXpa9PK9irTGDhtZeaVSHY5gONbJKOs12XSexe79QyRrGmqT/ObUZoBviNp
UqO8D/JInxoeAfCWDCNUfjHQqXcrXUHm3bviwJNaMliTJTBN7HPyut5FRQU1PMcOIOtasI3DzOyZ
ldgKpn3c/6wRq9JM2/7NkMZqvDH76vQIahTAZ+OkzXE8xPb7aDQdiu3U9AhiN/P0yde7Z6Q8hk1W
YLffKSyEq/ARrLPxuvT4lXqeDjaFqc9ZaIwG8B1qlPvifTSOUS7fOjUQU2rqx/zAl9VWD8BgmoLC
GrEAFMIPqkalsECrgi/II/L2PriicBYYPFN/4+KJxiNwu61NK5hONLFQE3sqbpnkU1uk49FTZRVt
71dXR11RN3YjfE+j4WxM0NoGCwf4GdtanMmNPCYtrnc9B1nsAeAjHvpO2SLjOWpzbUBUZPUqNXRx
Zwx+cwX2RQOaFalTVzQ1/j8bJU76zwwrzoN7EAKCw7ywf3jMZyd6OfEuDa6QQdv1Cd70YWfGwxZM
et162eqpCa4o+hOZBGj6trpvASSN8CjLXPkWFc0BxDvaL8MxzhAunb4yMAuEHur9b+DN0vYO14c9
ykuB2lSTPAd1i5neHiaZ1LcpsqtVPlbJpVBVqXkKeLSAJNDc+7A7zKnYuhTlsbLApbiQzAAWCl0f
jXtgV9WrIw0U+Pfa1IWNHL8ZQcmV6+OlBUPaK//dCIO/xqaMwZELVrSgDaxXBv6vbWYIuSUnsLa+
zzHd1n41fthxsRdtld7z1koezdICML7QQV/VZeljwerujCfOVxqckqS5gKL6Ukm3OFtjXqyhjAuB
RdUNON6AK7qkJtIyPMLUyChzjHgQ7lRCPe6GjIPzHZC44t4evfZaAD+66odA/5J0UlvXrVkdqJsj
YwF1TPGcG+oIBpztKgEzzJcoayWwFbp/8BI/O6Hq1A2xHVrxnLGXqYyTi66NAQh0AQOAkGy/1mo/
Ptaqq9yYctPjNrkgXglNtLhDMgworDWobJIjdT/cDLUawGLgRiNQwdR9R2UHGLaa+lvgIqauIuaZ
3gkgrbh/lUFVn1ER564/PJCSQAlAJkToKo+oB6U8eUCTqP4Wt+9rkIcGxTlwEYEjGQ8k/aFHMm0z
tagBkXVrPKCU3ngoWLDtEKW8kUeZZhYQB4FcIToFnl0vc6cVnjbjgZxtCzXZbOyAucJUmtGpNRGO
7DZ2LaYybFxtKwfnqwlNrUMOOqZVr5hhnClqTtSFSI317HD23o3lmG5TlCqvZcvcfVNBMIzO6i5+
6j2rRbqmgzyNUpdO64uz3YvohKBOtqKsVm/3oArOqmGbdr4GkHLJj8y2/JMO1NacHcsjUHJJZFhp
AtkpddaNMt2NwADNKy0T/lwTkSKoEq7zBNseswDQLSmH/C7I8UaTk3ffRhVMwBCcpOm/LaYhcyGJ
YJcijPuCZ6GXlGydaX2+nftNPCnO8tQ6zH0jwsu3rasrLVGXbn43So7zoZoMvN28foESW5DUyWOR
nspY5Gfsdt6byc8A9vmzn9TNcCq7E9lpRh8FFmhUdaKasa6eAptPQwTBYA+1lFakmSuyOWoAf/46
rACK2iw0IHSFMDrSqEDaJWn5ODmj8yQZYDJjeuNMc57IYmnTAfQR/I4p02Dp7SpruHcijwoZiXXH
oITWaZ2LHRVKJVkLDimamkBK9ohirGBFXZTEGtf/5U6e1fK7FBCXDln4gBcOKqWntjz1qkmlhT4f
kxKYoak80RUN1zaXICe2JHgbP+bE5E7j5NlMDfh8/rykca0b2g2ktNKdXcT5mnTDD6WqDmvwf7I2
O11cOAD4F6co8nWhm9ZJuvUvFuX8bAj+3sSZzc9kc33w6zl2caLBSXlwsDUgjvbhQiMSFXSgdAav
WqndL2mqafCSkz62X9lHZbmNNAOZKE1FjdaDolJ5UY9caeKU9PPEOaP1z1rL8v9ei+wfd1zWMv+5
I61sVpV1Qi02Hp94GLU5Km8Jwet/dHHcMZ+zHo+VZRTbic9dGkVCPCnM7mI7mrhIk0UHvNqOvZkB
sUO2+dIHQOWQGcaRbNRUboN6ZtWgzAAkpa9JjxMEeLuYNz5rgN/7mfba9G39vbL8Vx//CN9BBT1f
AE86X/xrSI+k9wKpjKMartTM/2WJ/3cfSIChygv83RuHO865la69IqKHMimSbQed2pkdwvKg7NI0
unPt8SO/mP5TOpnW698mRb7ZzewQ/32SzBrrNbbs9CwqFF/yUpN31PSpV0ArM1wsEwJxd26qNuR5
okRfdcVmWTXGzkhxRnWFMX6aWvBQi9o6mpccDHB16FIFJdQdVEzvro0SY5dHIIIlm40M5arrvQrU
oFWzGVBTf4g8VryM2rSrWhOgVmXXrTxY7CKu3+0eGNsOLfB1L06NM+SHffH/t71uUb9G2as58aWy
V6C8hCbzOCfLWtDWnnnQPS35s2Iw293g+DJc8mcCKUxEYVN/uyTFuB1/LWJbnsg025OwjlBRRjm3
SYvyc2I1T8utOR44u7ZNxnBZpouGz0vTwGgU89K0kA4q5zvumuFkoEKQuRMCgwUgKdeicd1Q61iJ
OgAZXecRPKHGA+panktlI7/OjKCgCATJjlaY59ICH6sIsPugoEkt+tFgezqvtJiWNds03+F9451o
EDiwh8wp+HlAGf9alh523GojM+888OJrRhupWWXywTO9r4sRVF2qS9sVp4qRaxNRfiKb64PgAKDw
Gw3ObmpdF6nw7WKrzN/Lstrof16WJgUaglmZYDnOUdgG0bIDGK1pkJr+Y9mI4agwNthVyV5zDk2P
nR3tZ/wYOAjq0n6Guq4/CBQiITWxdGkUtWz4vuRnP8apZ0AF8S6S07egx5Eo9vThDEJx7PGo7ykj
XVGTRhUkYvNuR1MjsKzjtaGmUH9ZIapB8G8N3cMf9nnlTzcZiyBdeX4ltghxDAfpxY+mPehvHoRY
g8hJf5Q8G8JOZv4Vgr/9GTQeKCcc6+Cb0V7IwYEqcVh74JRvZdNcKuiIrGnA3VnQmPoOZed27bYi
vQRJXF6TCdgDpLbSH675NDTG9M1CUfoaOraV2jZHO6SIEXtgEO7EO3d8K3WbrdLciu+qyrWvNIAj
AGor1ICGErt5oNHAvxyZqKOQ7dEzElArOgoCJZl4IJvoHaDsxmF8aBEZ3FqxJm5RkZg3o9PvmdrU
ZkglUU/0WrLVwJgPRWCIPMaeZx4RVTlQUctS6EJdqDs7R5Cfz4PkT3ZqRqSWjk7q7v+0q2XBDq0d
a6Pff/JXdrpBPmnJCQU58+Af01G9i/yxLuaPt9TbkBsgkdVpaordsqwJTP0l80XYakxeXBcJHQlM
/m2I8LpGoVn6wPIAsN8aig2yC6rQsI3m1WMdyvhEV7z5PlAAQlQ/ghzkSZXLf3O7Wud56UE/9AHJ
oAynlIKFTWBFv5E6A4y7yL/L9Cdq9Npnm/Nxk+DReG71qj4ZyK5uJ9/GphLkA6u49PsflhmH2lSU
v8HB/cKd0X4NNIngPiLvV1fT9UNto3Tfw5nsPqv8IRS9bryN9nAQrlH81r3pyMegfQNoEwJdYD/0
OFslYpgedbPKdpHd5sfWY/nN9pN4bQSDeAOSfjc2efFLH5MvvMjGl0HIEadPozoHBrfP+GbXG2/w
6lePIxyoXK1+OqSen5zaLnXCJs44KLAddkp9Y3rsmfEIng7nDRrNUHOK7P4M/bDmATRt38mOHwZR
maEVlwq0dfcdSwCkTv21FqC4DgSY8VUrq/TSGgkO+5Y1fO+cjZul1Q+AayCTpRxM5o471FAmm8zM
qzsUv1R3dYQCLwQcGsTrnfLOgPaav2pKfOKpuJEJNVwaMtMisJKV1Op9rPXZVijQB/7U2r3pF+kK
YWNxtNR7bx6IUC0wRfUd9RI3qi+lmVyWSUWNt/6YpCDx/FioQsJ4jS9TttUIIoIN9fvC5OMlBluV
fveDyN4mxcfZ5Hw89eWqchTl20z8NrfkQ82nfiPj6cSAdeWGf4SEzcpxweJRF9Z1xixMkMZAcCDb
EsYhrkx2QYHGCw2SyU2Mi2kN7/4MCHekyWLnpHW+ExIdhV13X+rUNh5MBM3Of7EPbfXZnpn9F6dg
7/4tAEAhsVfg/+ZLEGXmg4xRTTVHsqpoYO/8rkiCnD0X3KCESaBStRL8C33Xg3sisu/wi6mfB0gy
7XuUcG/70TK+THjwxtxLvuMVBvoUlmvnkTvTDSrVPogyUJCsZiKnWz9LNZPVCAzFbjPPJAcnQhEY
zbSAqLjxDKLj3j8z6Z66B4gizXQSX//CAD4iB+z0UHsRb8q4sx+AEM+2+GMEZ5Gn4BuGePXeYlaD
vEBiQS2c69CjtkCvapn5D0gXbcfGm2LUJCYbcHQZPzIblYVAzGYvzqSLdWAK81aLWNsN09Af3bYf
z8izQ3zcq9uHFo95lOcN1VdsI56iHODeVfIw8Q6MYY3XKFUR+yvT9Cr822ebuPXfPlvc6J8+W6pp
ENlVtV9UupVIVobMSvrjXJylukDN90cq+2Km9oA6EnZoRJ6LFSKroJCjcJ3fee3GSsEYMBtdpG03
vky0FdLYFU6tvbeVEDMLExnht05GVqd4R8fOeVIqXlI1Fde9LYshdu41cmdJrzpqgIRchMvlha6o
4VkNhrLIddfLQNtG31OmR6uy8+TWymLr4HtN8uCPqqRtBNUvkCdnlHg2r+Qx2paJ/Kb1jOofEUKP
PT5KPEqsJa3/KcY/X5LTBCdKAXhZ6myFTHDsBxvdiOCu4/moQYmKTatgxcxi/crogQwcAAt6ch1A
pO18+kJukQ6aU6dpEIEbcNZI076/9sptiFHLp6b/zU3im7+rAEWEjJXHn7uy3KGUG3k9fPO2ppNM
u1J1RdGEGXRDXvOq1Y+56UJ2XJv0r7ojf41Z4N8h0SxvYNNGxbryt4zADRn3kLlSy5a82pH/mHnv
y9aIG++nEpXtoNYGw+7WB2YsRHYxPdDRlrqNnmWH+eCrRlGxkX7qIpaZHrJWRya6RXWpT8DVOHWG
lWEMziaoAv3sENoVL4nB3aI84+79jlCnOcU94jTFZPZnFJmAXqIEUfUZAp2RuY0bFJXXnhRbGqdG
89JvmduYO1mZHDUsaNIqHi41a2uU8hcOGGR8V67ImNbs3cdyOQ8bxpD9Vd40wL1Ygv8SSgt5g+Qt
tNb5hYsIYELoS4V9DYlGkQPNj9Q9LrHz6rdgfOtXPkKTckXGTo3QlQ+kzKFuvdtibwwT1B/zKLfW
RgOgocTOwMFr/MToi4avUHLpcxvfObpM/MfGKjIonCFuTg1yVIVASPeffg9+oQq8/mT5NJP6U54a
0CwPaa1lDoSEEIpXjVl61saWhVtcQQ/Wb3VwgV8bI7IuOn82FNyLGjLT1ZQIK3Szsdqk2Kl4OINE
/nmKy5BccrKNQdVBvyexN8sKXao/43SSgKbP59VKgyrZMVANXcW501dgUnBhxHku2JC1nzob8F3l
5Xg2lM7ZuCcfMtlO/c9sWnLpkw9167p07HAZcQ2vXhsuBCU7gYSRqNL3JkM0skO9PPqF9FsQDsW/
ZltBI+TudF69HUrtN0UgPwUp8zSFyk8C8vQeaPYzzo6fo5l/BDdpsu/Ez1qqvQAFbV1MDfyAwkpG
KMWP2aUdiwrcS1y7RxGaGbZ9YiLGU8QrMEZWP2WcbwBSrID9SCFc40TJL5613+vY7b90I/L2mpvo
D9jw+OCeZDr+jnV+wEtrAAtOh2p+L9+4eLni++BU+F1kYjzPl5rFtaPRYU9V5S0qidQINa4AMmsE
LZ7EabBPTRTtgQ7jK4CX9xDr7B79qQnOKBbsQrJrHOSLdZe0tzyyprvAkdi/qAkJuAKQMaqdk436
4ie/hpyu0KvnuJ66lQQj35maUWjlWVfNYqMuF5yFTmFu6wmAcFGxC3Pj+jkACvaB+VGom10CXMu6
c6vi2ZF9/YzIK+CNDX8gx7gurkBJ+TfqdVn3U1btOC8CvTrQqhYJvodqzVodaPEgEgfqFpMzrYEF
snfU7f0G6UEEuLfUHdOI4TTW+WtL3RRcoekB2Q0rpFFk4rVjW4PegkZ9d0gvfY8dKo3q0uxuCBnc
0yC2rumqcUZ9X2qaNYFtOe9QkNEde2wOEEoq8+iC/63oQleaaL6AL1vsTaN2ppXZRgMC8COY4I0S
B8MSyszqipoYqgDHKEWzdP/mt0yjGeRC05bu/32p5ZZ/LPXHJ1ju8YcfDXhM8MNgPEYJRJY1qITU
K7pcGhB/OOvaauQKQgnFaRnwUlDSt3X5zxTqL8O+WnHp0tWfNyh6ZCQNDyyH//MySfvxwegu9Elm
43JXMrpda9cr1zbuJ57i7KY+xDKFurMLXdKUpsleobzZHjQrre96SEM6SAWdK8XYSU0zOkCBaFET
jqb1bhN0leVbDaJGl1F9A4CN5mzb8Ry1Eh9zaUadAS0nPfOy2CcdtdtTgScR3XUZGEGvI1yRXys/
wc6cJ4O7yZs0COc7fiyMKBUKt8HhLejeBa9wSm6NbD0vRZMT/rXwRHKblyq40WySVGtnl0ALrhZI
iHZgmOBHl+v8OF95xfB+9RcbuUjf9gp8sTGPmurjarG5apllVRpYbC1YQsPMxjce9G7BQzN44KZK
wKRO3cjJgwduQkJb5OYtUR4t5NX2Se8MIQ22th881Ii3lK3QL/MkwaEUiCIeRL4AEa04q26+ZV1B
k9L+bCbnqrl689Pm3jXxcFHB4kcZO3tpAW6mQI8OXiefCZBOMPRYYdERCZjti4k8yF620w1V5it9
xIGgcLI7EOjZ91maeVc8kDbUo0abwOZcWP3PYYxzZPp6IPKaoGWh70ZgMfDK+NQVtjrPt+7X/uMq
z4x3G10Nhe1+TZKxWOl16X2dR+OdbgSPOef5veM4+T14r90z66cTmSAOkd/3AOLfIjzLoJon45Dc
huE+ARnTHXlR03dsn1u1uFBPpll+31X1a+1VYNJQK5NJMnBWuJoZHxbbUFtd6Gd6viMXGih4iaKL
GkU8ZKM1kxZyonFv5+vlrrHHrV0uwUC9rBdbhXnwDAm8luHjA2f15J9st7+nafQjARfRQqm0+bS6
0YKGN5s/wvIj5DhRCrB/XRdTFXV3MvCS8/LJuBelKwM0iahJxS+MfJnbRStNc71PP1VrRoCRmqCr
IhdqggkcIMxgxvxT0aLeEEB0ryx5uNxW7yt/r7XArS8/6dAN2lH3xZflF4cAKXj/eXFYPp2snOBW
x19prflvGMhGRV3H29ydGvsIhg2himnEwTMhkqDVpfyWsf7JLMr8KYNk49HTdSB0lR16dpZW99cJ
+3CAP3227UFldPDLxn7mILojJ901jbB39e6SWo621py6XHEI8D0O0ngR/VhdhOq5TTBtgRUBc3Ib
GI+dK7s7H6RXvZ8bj2QaDFB7xWWcnsgmh7jZl2mth/MEx4wfpbGNODfAxAmIHvbVQ3agxcGJmx8R
FTFW1KUJAf5ZNNeQ92QaJoQSCzl0O1oc1SblObOqXzRIH1dLjRNSuPFtvntvCaDNUndDi/leLq66
3VzJn5ogy77VuWecqSexPdxFnjmATgQ/0KTJ+B5IlTUNkqmGRObK7iJ5pG4+NdbeSxGsIxf6CAKV
cfr0SAbNg8ZL0E76nj4AaD30Y8wljpI4U4n0VU+t4X6yPX7XTOJnJILgC6Tdxw0UAcd9LNFNuLYG
6RYwmlkQnJuuhAIfKqi/gKfQBiVu2Z+aIQV0zbyfzQMU+Hjbgi8EMZrw/cQNCrX9jNNbsPk5Uh+n
oWpWn4B6VsYgJm5YDxo+dhNHr5S/jvXqO2e8fmqQZNtzBokfRGmDJ+VAqW3sAb/b7E1DkPN75gAA
mQv7d24Vt74Yza8860fogZrVvWulw85vTXmMWjdHnCLXwRpoy6d8hDJuBYHOH2o6NErt3ymmeyWC
wfgXjbaRVeBfo9BRkqDqyFNfA7OFkaP4rEjkCzQqwOUM++ImVPV5EXhIIyKgNru5qL0nN1RHvK82
KrdltTT7ERHRASSPR9B8o7xDW5Xjz9JLgC4NzFfIDrcAJRrlnsk+f2kH++w1RvId9TxF2AAefeWe
qV9qY0RqzRrT7x8zRQExCppZuzFg25alr7UsQ4IorooXuqpiN5+vxF9sf/OLdUPHc7MpPuXZNNca
T2AG23/K6s05Nmd81JzJPVB6bR71kCXbOFqLMpOPHB050ypFy/Zkl1mxqiYkdq/N0DQ7F/QDr2bZ
zHxWbuEbm9zyuwNQSBDnLeqZzwp7adizHgTaZqC9KH8fcTJUqQGm4Iw1eJTNRpgbhZ0PEzcAD3ab
5P+hL8KMr6KUR6cgh+wIoDJ5fS0nBwkXQ6xpAHnC+ppCQ9BaZ5NcA0MVnRa3aHSS7RgXXihtVHMK
ADVOvByGp0SY1QYsZXI7dycQsdluh49kesMTF8YEAtfiTIPUCA+EYSjquqcerSZz43012xDvq8WW
Fm8HXvWIePlmviLOLMgPnYVvdFfqMb1g+ywou5C61CDIC2LOmF3tNgBgU3kwEIiFtpISIdtf1pg9
1IR/r/G3u1gttF+bAdyTyWg3j1punIibIYI66T5HrdVGqi8FNPpSFYsWtxai3Y+2mE46xF83eDh6
p4TFSdj7k31meW296KBLn2nreFUfwULZrGOg5r6QW1S09tnQ451v1gOK6t3v9I1hDMIVLWIW972u
96c+Hvy1Hufpd15e6tYK3oYctKtTP6VHvSyqRzWRxru8hoaOCbiQlebuIS+wjstM92eMgE+S9OI7
sqUiHOwguct9w4CY6wSWUaueIKKcv/s6UGThkGOs1gaSpwMYesH9YetrSVcWjqqi4j7CBbiaR9WV
lXxzegkVdx9lQqoBKSaPdwyA3p3T20jKcjyJemwjwO/vTbsAz5n71kNqXfGlzX+MpB/XzEXQlf6W
RTJk91CWUxpcd06gO28FuHYhpijezEnqIc8zAS29WOx7d9D2OjKdN4GS8BB5uelrK+WZOLSDCuyd
aS3e9LaAHCTqLzSRlU8VSu9Ruo2ruGsgG4pH8pOW8XfbMkpXla6zjag6MAPZeFCiRKM80keO3KI4
u233bf7E6kdxG5B9kUeZ8D0UC7LnoGzOda0FTxkIn454oqhvoRjflL3Q8bYwk8Q+uh6oUv5tn5DI
WNUGa/d4/MkLNvzyMjmugD60Xe9ys0lXrS6zcUUjXpJOq751kl0tRuiaadBB8AMV1FLdxeblxbgH
tq27H1TDQKyP7AVs1KWBxVYzj23byBxCQrkR3g1n4HvPdqMD4dsWu+Zl004HdnhVEE3romwVWN09
cmtsU3E8PWLNMG9V7mibVF3F7vh+Rba/jQJYCvocYCV3Gf57jj5SB1s2ec1z11U/LUQZf6Yt2yIQ
J96MMsrXwE+NV+77iOwZNdtWheeGZjVpq8gvjbNPjAgUKKa+g4gc9jnxkUzUeCqKTFdIU0DLtZkg
RAvw6jbzOKqVVcEdgbjIBgIA6N9Y7gWBnPoaqMdvxc2v5tTr+8x28EhuNJkfbF3DW6LNoYE+sNiG
mI6R/YzwrfBN1/nWBEm2NhynvAa57p+SqWYbySuOWm/Ui0PN86fNyt9jPfRPfpL2uyj6L8K+a0lu
XcvyV27c52Y0SAA0E9PzkN5XVpZT6YVRcgQd6O3Xz+LOOidL0mldhYKRcGQWkwbYe5ks3QaphFPa
tDPqMXI4roeVfENoP1r4zqgXDnOHDSQECaNOG0/rYuk70lpSsQN572K/dxBcru00BVx8qB9G7YPa
H4fpFjkNEAzh8HAPZ5D3usI5Gn601cpe/pNnhc/xqp0axykV72jFFoAsdsYDoms4C10Y5Avi/sdI
XW2Q67XwCoPLE4QUy3uFYMy1jorUAHR7veFzw4EAQita6wk08HYnrHzSpnYRPixhDXEr2hBQxHnl
x4gHQEi7tjePJ4VxWLU+21UZPDiyTg7tEPtzUvS2/6pvMp4cMj7ZMyECv4SWbwJTwnyG29b8Ar2N
Bph/Kzk7jT1A6wU/RCLD9oG5JQSHpkftoN77tgqKxtxq1EWZEK9ufCSysDYcPwsGZ56+GV5gF/Ne
T0AMaGRe66n/qCN/GRgjOAZ1HW9EF6oVkhzI67kjnovIlUPdBqSQOEk2ZpzWn6iHqkOxjmDON8Nk
K51fpedrg/XrfyyT8DzyZWDJSNfbWDak4ZRdwf2MTmlTfixSKyL+3ZbOfxF2v7X+MvbWuZ12VbhG
sx6DcdcNSLrCCr3Y94gArHRp8gcNSBhsjvX4LfPv8r7zv/Ox+MGl6z41iYmVZdD7B6DAy+uYJs2N
pR7AVKL7jQ2iXEeGyhB7muZAzTTh6aZN4o18ztjbjTN941XnEJPYpgXMfQSY152dVjAoHpp3Jvat
HzwZMDdv0yfBKobrtCuhTZPyVSIBLg7jIj+CBK+XgD0Vz6VjfiVqo2F/xWMr/nYbw8JRLQxfvjY2
fkxirQFhXKxuRa/qixXskdUqcYLgIAdQr2T/Quj3LGthTaf84eQKtztYDRYyYeGbb1V87cD7B9ab
M2QLCiBEcEtkmGEiLCzyA9nQpFNRTkVq5S24ndSKtaL1RK3/NDa2FTIXqYaAqqFPmCZgXgkDWqvo
3X3RMEw1p/qutCEYMNSvReNm/EcTO+4FfrQLKNwG6b0KJgJDEx6g1C3FVw0O8QKyGuLOyOH6NxhO
/BQkWbmEk9R4BOUr2dl5bK/HPONnHuVy3kpbvbaWvqRJJn6A2A98o9d8U8Vfwx3VAL7RxhaE/PGu
gD6Ch1CMlx5k3fpAD/TPdPtTvSW0vXby8uo+5A1Wega3e681jJFuhkRpruq1bBTEcEcYEt0azFzA
8MM4Q8EGSlQ5UPsIrswKGXZ7KtZD9l4k6iHeDh9bh5+L1Box0MP+17HZCIxOodMFpG0PsnL01psm
WEAjwpHNLVJ1pDJtpi5+NuptFDvhwcTkk/QMoqb77stMne2uFxc2xicSQ+C642vARqMV9RrS8TtY
esEZc9trL6q2Bo5efYJe08z1731Bv+LaS1e5vWrcii8RoQRAuC/ZS8ihDYf72r/XqoIeNx7+R3Bk
kIPyW4WgS8ePI6DiMEes+KXOqnqembr/FHn8rfWc+LtV1Bg+5aFkUmCpxOJvtgej1T6QDIZsAe7p
oII2SjcgTdKa4dE3jbfE8MV1QtnGZnrIIvVG0zRaILhguc5c3sY7mqx5AtcgyPD5ktS8SNer6f3k
aJR4VUzKX1Rf9w2oHVO96Nz5rSvVw6YzwYvBK2YQ7B3XIM2kLw7sxbXpqi+pDxq0Ay22U5So7uSC
QA2oQa2+RLAGkAzaG5YT+uufR8ZmOJ51yl80ZjZHSDDpI2a9+ogVSLSRvfHs8jDc8yhcBVZaPCRJ
1J7t2AGgpYMzaI+Yy7z0GdtQq9HK+hAE7udrKxvsbxXIH3tMjrBqsYUBy0tEyKgvbSBct5KdNu6o
FBaevfj3v/77//3fr/3/Cb5nZ8BIg0z/SzfpOQt1Xf3Pv23273/l1+rtt//5t/Bc7kopoGEhPaiP
2LaL9q9vFyTB0dv8L1VDbwxuRNaDqLLqobYWMCBIv0XaD8BNCwqEbj2x4d6kqgAm/aWOB9Bwm8b5
htQ50uf6a2ssruvYoFPxHoyVdUwzrE7KdgOomUxO9qjStUu6crBLFTM1FOH66jIYh/VPZfCITwpA
mNs0I4pltEA2JoVBCJSJaBPE/sc66lykyYLhGt/Bnhjo2Wkjddof+bTpo7pcZXjoQZHpr9akbD5B
TD/dyJZhxi5TuwQeyW2vXWgsdaYdwE2Bzf586oX1+6m3bWHjypISOWhb/HzqIY+XGV3l2A91Fw4b
JIEDoKbMcZkKo3gtYyRNpulEN4IHXbiiPFMPG5wnULUZYGL/3KvUvrFLlfthPx2bZDZ438Cs2NhJ
WanXJCytRcTj7ujAEnNf5NDJGJCbeh6Z9YTTa3+bukJ/GhjvqSvz4TQSJMOBbjOzHO4aFfGdEBae
uaA0OP/huvT4rydHMER9cXYEoCG2tOXPJ6dz48IFdF4/XCfpdi7By8/EMzIU2T0cZdt7UPWf6HEY
VtpY0SOPilMvwLX0/ZDDq9hS3htiwM3SlqmGahoeTEpXMGuQsv5kNeXRmeaIeCledMSyF2nksAzK
O3QdMrGvnLMysvIMoP0KCXv5kE1q+gW0bSF3EPt7qoNkWLyuc+g/UisNKMN+JSddfkTN4FpbhgK8
PZ7OEZyKtqOjodrva1Aeex+aGbyLy3nlg0Wo6gd418uHX/oK81zZ1taFc8cvU3tymLMa6e2mRrKf
G9sA7KQOQQ9Mf9nBFOH3svPSx3raIFKYlzKCABgKaWi3sxbUw13q5frRasxyZZhjtqRWGt11yXV0
BvHeu2u8UeQWW1qijj+Iy7e1Mz2VzXpFDYXF1H+4IoT30xUhGXNN/JdwzHZAQ3b4dDt9eFLhyWIN
kJIJHiReUbCPY/2pMyGvTDzDsHg2vcp6o0mYMNr+EEi/PxnKwxTNKGEFGcVHcpW9usSSeezVHpY+
ll6e57N6cnsLAQKE904RwVwmLvY0iBqo+L/WXXcWsNhfV5ULlM3A3WTjdKO5Z8I19/RJ9DEvZjoc
gLZCoohthBttb82/9blWiLJZ/4dnz8+P/elkQgDKFsx2PQtCdJ7988mMVcnMJGX+xemrAanY1JuZ
4C+crdDwAPpOzWWbePo1Y3JJc13qUZYKLL1OdFC4hfAs0oi5C+5xm28q5Bmm52w5PV0/bEAyOrYN
zNvQgarh8YGgk6kQTgtGPS9jE/KuFkvvTS8OZxRsoQaWGu8NyM6EiBJA1t0QjZ5HeQ4tG99L7m3g
XP58Vjznt0uMC4dJx7QgucsE/+WsYEYlAl0n9oXBLvfIJ8MMSJvEgLBNLrekiRrYUbTo8/vQHpPF
B+nlDIYGJJdMddDPAzHWhZQ8SSv7zgAcXG/Xi6qMDGhxp9WcoICZhDwHrJCDvZwQg1Gwdprcebn1
qmyg0xwG68ZuCg3lfgRRjNAINlRsprrOBUNJDfy3OuqXT6Gma+epH9UNlYuptjBey0nee+YEo3jA
Yxi+IlYQQanLLrbUEhbw2PJL2HBR64fenqgqGOQK76Aaa7oEhs+4nPJVZFXjRksAVaZ6lvU2nhEI
KkI1BSt+CPa7AONLd9ZWXv9gTQSSHERkpG6xUppKU1s3wEEpqRGWg0WYCjTknTvT38LcOz81dQiZ
+bH2927qfEp0U1+oKsOra5Egh7GiIjWYCShUzHz78zViyd9uHQ9+G54JcwFPCqzCp/YPz6HBY3jd
Dby4KGVOUWf9ElVl+EV3AB36vc3OyPyEgOcBAAx9PfUlhyIG8vv+a4600gq+qVDJcOzw8eeRXtky
LGCGg5caITiu0GKxu6hETApytVR0w3Gp8mZ8aJUDVZFAr8LJES/PjOwImVhATaciVhj1xnUmlZup
mJYQHy1c2W+oCKLR+y6pCCvkZQio2dLluMqJERT6VrUMR7v+QL0GWxwzo7K8EocQqBq3iQDV7Uq9
limEJOAEZl6p13Cby+58Lj9Qr/Ogr5ZNlzbXQ9BxBhBzgPu2YufVspzm3ra84C5uwX/tQeJ55Y0F
p3DG0gMQCs6jGRRbX+XmK1RF6hWeqf6aukUR9M9z5Lq62gXeqcUKguptUb/ddsuDERHgaTjtNm+y
AKH4/FA1YgRuFNaNQ9GqR2iuC+BzEK0rnWo7VMgIgFbgzKF+EX7D9EnP0rHwn+J2tBa+0Sd3GtjQ
TZO11pb2JGtkAG976lgaXLy8BzkZPlmt388tmMYhOA1usjttqF6W9bCsJG/mpj2+11ED9esxijPG
r/twwzVMrKo7N0AERYsm/QwB+B05Q9ZRvZf96L0CxGjPI2dQ4E/APtWpS3PThwjYmxbn+AZu+tkN
q13l6yeQGeI7hsfh/YCFETwvYHAts/YRea4AdnZB9pilYwWbgLxdU9EukmZbtQCOUxEmzPxcVWwV
NTy7R4TdXGQscS5WkSV3rHDW5tA7F6rqQ79e+JY/rvhUZ4mignPHtbvfJfpk5XpLwVqYBkHdMLG3
FDBSlCGb6ureATa6ZSCEY7LkQrrt1dDmfVhKBPWyasv9svjRWvEbj0YXnNfKn2OZLs6Fyau1SCoD
eKARcg1gca7ysMku/7SfJN72aV6sEbBol0ULSzwd5pd8YqMABgmX5ImIoo0Mpo1VonFLoY42EsYB
1Nce8ZRywwI5+X745GbZYhyy4SmKQdBwC9tErgUrdsxuBQgaGV6kk7ihTPIFiEX9rivrEhm4ru3i
YxVlxbwymXcPfVK15m4ewnEmGw6xheg8IInOg20hUWBnyv0CTtUySQPxI2i8fVsjI0PDAQfw7kWg
wjUATePqz09CmnDdlo4SD0GsGwRmYtz2BEP55wdhN4x9WI4y3gw+uDFyzuFi0Y7wJnbwZsaK27l0
YwcH0gmh3zXxGSih8vnWwzfEiIC61c+6wIfNnQXsd9j38L5RUORNcJOCNpepB8nSYtdNrVSkTYDM
2WD3wUEJBnOfv8frTsYgVprmF9bt//znWtNy7Oc/VzDuOpBVEJbjgMTy858LbHo6IPQfbK6kFw6L
9aGF+yaCoR4c1zUyPRCdKKdNPAYVhJNR3w4aJCAo+s5iG7J3QdNCyYw5iPMFFl8PEL9VmGCB6/ih
fGsnEo1bzv/8l8ifZ9L47g6mNjZ+P0ymHYu7v/xwoYQ/rAxC51tZVpBAneRruoYlJ2tNn7EcqYBN
mmqK5TX3TT7B5Pn7Xh2VXrCMiso/Is/RwDAHE8Xe6Kt7b0oXUF3v23KJ2AfE8m/lvCm/Iu3XzISv
nkFkdu5CS8lnZj0ncd088T5NL7G2tlQLraboaPrJ9GpDp8SMvE3PIXlGRbx3xmWQVOUaTq7yGYiT
BOKgOtlTq86AePh7/33+Yf8GZ9uuAb+18029HHy/XiMa0h51t/nzif5lETudaNtkjvAcTPBdzsQv
l0zjaheuOYH+jsQOmLuT2TKd4YCMmWVvHiyjhYYa4QtuzV3GD7zSenftp6qm3w+5H+zUFBVHJN6e
gZ8EKToKjVNlS3ql9BEMPUiXKlzI1165tL+3BStPRQAZ6KFP+bKFq+hbjRsKT7E3ENbUCsJ8zbZJ
hfsoffNM7WmlEMAqrfxUjb59KiHINq9ad3zzq/gRt6l+RPTplx0mA/zJQb0Rkx9EAl2KEbaOrQNI
G8JhRyoFk+fje317bhq33zttjqlpy0u17HDpLvzJEfI2tBb6OtQyBJzFR09tsiizIYlThCevCfsL
84vHoTfNV0dOhoxuPf0tgfHJcZZgkoEek+At6AkTjqlT0R7Ck4bq1QOHDiCoIDIFewGj/2mvU/+S
A7z650uD/7rUwJILjxOGWbVtmngW/rLUQAy/qK3eaE/dYCI/1fnIzRPfClp9Z0815gY6iwgnU10L
4z1Vt49jbRdwC4PFiO3k5n3UaiymuiL9muGVDmSueLn1wK8QAOXjhxtnusFJpKqBQjWCR623JEWq
Zrog6RP8b+EqPg+qKr0uwjioG/NGDPGpUbV1pgaG9PH5z6fB/PlRJOGoagvJsOia/tk2hSc/TKad
vgdJxmXN6Z0Q5HgTDR/zJQbbeCggIobKrRFiw7cZUxLwheh58etMikbkCRhSNHVSOcRAATOI/sPT
U5g/vwdAFMTN7OKXwx3NcM38clNzPDXg0hpGp2s0ZPSdEjYSQfgZCbVkymhCqixeF57P1n9V0wKp
NIFD/b06gOjttZrxJvwMn6Jb7yqqnYUMCw2BuyXliFLHC58sCSGsLFkOqoLqOvLFCx2b6mIExfsn
uMgIPMDBkdOBKRbD9OnWT8Nf9D/EMvHe51NE7sP7UTILLxPP4xairMJ1f40kMzhrZ06oqnXSxGLX
9Kk1B1oPKNJOBp/C1IMMJcgfrlOCrSz6cEb1QOE5K+ihAgQSavXJY1kCwzFpn0zk/Z5SYBOom86k
3gcKoU8qZhLS8FXUMQirhlix9nW+Q9b6CwCP0Y80P2HhhlmhDjiywr77Osl9zxGdby4CL5NVyori
UCetswOQo1vXpRjP0EcIFphOWS/TftraD3+M4/t+8Ng5g7QPFf38ZAYKkziouLYnkF2ObhBnOwsX
iTmFaBuowAXNcTSeSmjfnKgXVVNxaIpxAwWCN6qnKmqkzdAW/sLE0nt+PQJVVtMuK7NvZ43WwZrq
PhzMdep1M0TV/kNd2ur0ULNiIbsCnq80hA4lQcBcW0mZfqyjPoYss8mHsEXQ8PdvDTt4xGVc5q2x
2im2AavOPAF7E06qJjjSbqIXYNxa8hDlFlJmselDqrIx2j2VMzcL5nVghlhhDsvEr2w4G47xMIeI
OR5Mdp0+OI1yjqPw72yhUJqqmsQ3Z1XNJPx6ZIocaiD2hkh/3Hp0kv2AEL2DJ4SIsWbDSCTDnW3t
wOqc9uFNO4J5AYRDGnmkHiIp4g3yU0gCTY1Ux2OxRPhYna9HSr1hlQ7DuLjuI8SqMxqjO6dch1UM
tcZpnFW5eml6prO87iHzi3sOj9nbTh1zDBcgW+dr2qsYc/8UJsHOxfMwm4OSC1eY3B82Cbsepw58
cYB90gt1p/30gNbMaojZ7qjoK1dMzDlgq6evQJsigKZNYlsHGhW4gbEpc/wm9K2ojlugBAFvcqL+
oQghkOObakHnZuj9zzyrwoMLfUZMW9uVpYS4QGxVXPgIOTp4unjL2pZKz3sjnsE1Kb2nLsD5cNBI
4QgcWla2tCJRr70Wit5V8pZ0SbLqRxFuhWFh0jX6eI85yRtQyNXCrjNrD+ff/mK07Rez8OM3YBPx
RtK1eXIDL77DCtGeUYO2+x9t4Rj3oZ/Fh7GqkwUdANmpvTtBirN2OEEuE1YSPX4KOkjiP2a5x6GA
3CfrJO+8dSWM/FOOB/PASn9lJRXo3R5SqUa976IC+b8GAfk5ni7R1owdBp0DnDJE/9ks70NWzH08
xHwz0PfUatphu7ARfVtTURkeMIUwP77uqsQ1XCBOenK9hj3AlCZc+RaC6VQsdMnuQCveXPvWPTQS
YNeRrfyKf6W9ObljrGF0LeeIhJkPltGLS8r31Hat0WAjpUCdXr+qa9R6h7gB7I6mb84TxDgg5APq
XoV1GHIi7995yktESJiv6Xs0GRMHLvT7d+5s9w6Qfn39ztPlsIK+SLakoyYSLJLRcYBmmQ4wbeh7
I+fTXb/Xn74zDeor47fvHMQlTDOQ+76rdb/qjFium9Lb5siPgwfa5ABXGS3eUPRxSJoS0HHkJfPQ
kRuPWlwjA2NYJ7BWvPasQayKpBvAOXHCZk376MBqWPmh+xJzBTN3qmOQ+FUH+nitzVuLzQB39bUR
L1SIFwCPH6KqAKeqhNIiVrXJA7jPyUORwhW28+6pA4A7fMlAZ1xSMWexdcFg6khD4MLnLjrV6RXV
VS4AG004lzUftlmbzN+HYb+VqoGNawpo31tt8sACWd8Npr2+9UiLocGf2WQb2lcz1t4RZ0S38yLP
99SPhpZBD0tE1ldbqtM96w6DiF7HYmy2Li+SBbIr0VrUvdyxWKfHoC8x4esXvs63bpzBYo7pdJao
fPiuxlWinerHkIxfEcWynt0MCb6o9DV4GRCfHCuB4I5VB/e9Dy0n3VrpZ8t0gdfAIIDWEW2orbdI
cphh1GN6oSP3QyZ3UdTbW8hzrnPXhsSXNTr7OlLfeWcVgCoYEJi1XXkM8dZYiTwwlwZkxxdDXHhz
5gN3ZFTLQkAcJwHS6c0N2Aky9hMEAZFTt8dJjgDWUaGVfTOa4GsBd+VPds/iuegG/6GCRuwCVigM
1Kvx/dhQ0sh3vxw3bAL3HpwkUFeV6p6B1IfIgAlUz0/H64oQnNqsylfekMNFAA4EqxI6PAs/gY2V
bk3M24bWfAM5dua3VvXqVZC7UFBu3DDEE589Ye+KdNpr6Zlzd4TZGO9b806HMfKpNBL5AF8Vw4Pv
mfnOgaH7kgakej1akfsZ9K4EJlVdtQVVxn0cPftM7aMdIa9iFt1J5UiRgWGczq8DvQBie8J5xG1X
b3um4lVhlf5nv1xdB3K3XVrNmO1MhigzjDY/Xb8IkOszQ+PExZhXHi3kUOfZ9NUBHtxlYaOfR1cN
GwtyDKu0bprXOB9m1MHg4MjCPzPdQwCtuHguDODoUJWEgEKFWcM5AA7pYEOFdkENhqxWHp6aL43L
xdqFXPBaxb3xkgn88tMxITNZLEblJoBRAHUHn/LieroyzsMZMGfBxTbgEuVPRt40ooyAukMw97Ue
7WDdj3m5gRPQ8Dxm8DqaTnScQtsEIrTp0R4NDzDYyJqNeCU9IWH8VAxw0QmB6dlkQQzrviv4BAgU
Cf0SxJRtwAcmMSZqMAPnwehhkDu9TUsjkpd82rgJ5nYFj4wlvT5Dr0WD+1XZCJdQTZ6G4zqD9tac
BlFdCwT9gOnkkUp233hwvunwGs4ya41prrkDi3HmAJn2lAjDuI+DfG/6bfDSOxlODgjX13xAWZqA
GrK0X1KrnQbJwkD6HBEWpAeA5v6R5C47UWnaowUk05Oe9giJSJgboJMscNy/BBsSBc9XELMOwH+7
h0a2mJ22RW9tOqe5s6YG8E1B5PzQbPT5Bg99ezvmEXwkgY10D760/vo4KBtOV2P/LTA/dyKA4H7T
pghEezyeK0fVcxfvyHWB8EqMQFKytlqXnypwvi5jydSRp+zuvbM2kHTvm3RxLVuI2YMlXdRwm5p2
Vml4AbPoPgm95AJ4CpJuyvve2AnarMZNl1Zd4TKjA1Ui+9rktbkEG4QtwTngUMOzo5ckMOxlangZ
zKVQLDrYIvgqzg9U7Lm1AQ4Us6jMlw96zJfZoOOXQJXIJk7GephIxy9wLHHXJfPfW6OkjxdQTRu2
1Noy501kqryjoUawHDkDaygp8jPW8E90nFSLYkdfKp32D9mGf/5S1Joi9kFfyoDKLiYLcbH2h5Ed
CGl9xVxPRQ0QyszHSuYq2EFdrlIeH9DZgeEjyTV1ckjQ47ajayfaZzh1kmk6Loo6WCJKPAc0MHoA
Fmt84mCcxDUY+lRiXYYpGhwRqOSafMtHFl9LST4ceJB1Z2rza+8OmnnuHZWsgD0UkHe9loBsfml6
xzxRmw7SL6aS4VW5n/lBgPyk6I7XQ7AymeHe8A+kzw+R43KmvQGgrOnL+U0G3RAzcffUqvGen5mp
QK6UWm3p455KgHZvAvZkO4g3puxY22W8RXo6exxtJ1rHBjMXVAwSVh/d0v/kMDvEVQyv4GCA4h81
shqHynjl7XRlZI993GYrHSFNRq2dz9NDNeCJdh1bQ6vITR6pa6phF4BkGSbu00FV07VLuK4kQMBg
Rx5UUHZg4CRlV50SDnuPJE7NBTAu1UkW8NoGMA4fIwWc0wDXlNW1slAemorKPEdpK7aIZg+wZZz2
wQDGSnn6qezUth/BE4FAqX4wvS49FaE6McM0MgC2RyzYTA5Lr6lVhlW99wegPv20yB6oDmZznyWC
jAeqCr3O39BCaKAdDCaYQ1ZW4emL8b0J+KKvYLBKRRph5SsVt+xCNabCXG+QSbyiNjXE3RmR9Wt3
6tH1MJ1vciQnqOgiegbzjPYyOv1nyFXVB6quDUCLcYG2OyoGVSHA9gNlh4q06UrrkddJcqQjeSMo
TiHeXqAN4ovShskF/G8WuFCScyd6tuSsaZd40hQrXWfOgga2mWlcuu/Xv7YqvHExQPAB0FjsZYy4
dRcn0dpSg36g7lIDHGGx0Xr/+m4gsAaSL14Mz7c5ONvQxAjmcFeDur7D+Tl2JnaE4e5uVfQp7p0V
0LT9kUrXKpjeIHXf92uQ2t+HI7TLQd8Y2jnURrYq751lIsA1GoBEP7eRm143fuVOpif+zmsySD2l
FSQn+16/9+MeYtyNA3NNT+XhoosD8whMSX0EGjddxH2ivvpbilbe2hlC1X9qp/F4NadY/CXZCplm
Z1EgTbtvauhjWApgtVuRhKxuRdD3IAE1dQZVGJ0x/f7QmcZWgEYvSo/1W7fPvbuKmz8IlmG7CjKJ
ZWmvCZaBWdtxgBnIpcYslHr5kfM0dNAMD9LOW119zCzzqW3C+t4TXnGf8OSZ0Gh5FLgrJ8+9VYNX
J2ARs8EGtRlE/2x907pLjDI9KCxb4jhUOZB4f3Uhnbu4V8UCclT9cuiyeJg5nj5DezTaEkjxWkdQ
Rbuvq8XVYDEH5ndp5T1cCGzm4qRBzFyNArB5DfIatDf5E7XC5g8m4/BWSeIuWPXIOMxzo4OirWll
7Khib2kiQ33m02aAAs05SPMvg1XGOypRvdtY70OpjjbMNvrFgEXbneTQGw8hEL8fnKp9lHFTLetC
VatuKgrDdLZ2FIRzas1E5N0VpdhRI1XlbbvwODPvqQTPKkhkD2m2j6rg496YuQqD0r6HW319MeJj
Y+nu3uRGdelSwFg8v2YzaqM6OzBgJRd2CAhN/anOi4912ViHNkpPt4H20LMZFX8ZyLUENAWDwMns
EKYY349EA6JU+5vMct3kpDFPgPCJiRBW4GwMQ1t77Xf2b58ww1+Zjg8EZo3oESJpiFJMTCBAdLqi
lQcqNb0h9zCneaMSbUC7GeYR03zN0w5i+a0bXFrEU6fBtBs/rI3p7g4XbRVD+X7aY62kPHSdoS62
AlAx0fBhHZ8t+pMiSMsvhLJdyBDj9NEmKst9wrlxpNLQgcved+YzlUqnaw9l5o7rBNnrQxgouLpO
m/jvTzL0mnUdF6/UIzGL9x5UHJJkLkUewRpU1JCBBhFvhG30zINi/akrEu+OTQ3p1JAJAMohygyp
jKzz7kD4fx8BxvmPMbdAmZPJtp1gQtwcxb2AAu1oVZd0ggo5eLRvqhxhFOpAdd0kyGUAj34dVGWG
uHe8lXaOtuzndmyFICxocaJN5/WwQoSP9aqFqRkW9GhQ7kQ2GKYWAQ5xzxFSo37UCoDvYwtnxA2p
22nPhi2R7e5J3M4zkQqbUQOVp1bDD74Cdw0NDAU/L+111sPtU2AMapFPdUaAVhF7H1tv/fpMHmA4
9UV1XfGK4Cwy7Pj5T8A+WJcCiACqL43MQNisyjesD4tXhWVS2uf2c9tgwgMZXCy5p/rbcA2nqH0J
esS5tqAaNcJL7QULCZgQTJ/KqY4+UR21Ur+uLdWvra7XvY/NSr+ce52y1sbIQVStFYTK4IaxAwhs
SVW3evqU2XVwbFxRrT0Zj48iQQYaRjnfpg+ALXf0QRXvNU4JN23ozbXGg49fookatTNK85z4WEOE
9MvRx8obYZjlDh0CJPhN7WlDDXy01M77a4SLv/R0peM5ME8CzoqPCyvr63XnFuYjfkpj3SWBXlAx
qYD2lwjbzKhY9TGWaZgpBGVoNXNuWKuuiyLg9zDUA8p4VuDO2xs1Nx9px2VUILA6FZWNHXsasXYf
EV5odQ/uGSJ/y1xZ/Yky7nEPm14mg0UL5iHgJH4t+AtU+yArGqf53PQS8WLYGtFaQxfgmhb8pcyr
10Hy5Bwg/vn4D4MMc2ALnVn2UcPa3jCiGHOlRRAA+Yw7ZhHSh25c4I1lb2xuy1VqWHo9gGeB+Dhe
vlTklcDKanr5UrGGp/F8TFVxPwyJ2FmJZ8whxTZ8YhAum7eNTA8IubQvwIVqAd8S6qVyYYDy6fWf
PBfC2RBdSw+8NagXDf6nXtwAH0ubtkI0JG5fhHGkPeR1835YKv5yWPSqki5bFUZnLgBJSU+3TcSh
yZiz460mNfEenwEXOS9LmR+oAQ4/+gQBiubAIK79Sae4l/GeeYJTn71Jh0KuYoAlPrVltQB2IfwS
OTASCfLaPURQY77rW+HMroBCjPTLKH5Kivp9pOmn15HUIfl7ZGGl/DqSEIeweb0fsnoTwi/mrdLr
HqJxP0q4wc6KvLWfJJRyllnbhceyMOJ9afTWypN29oBIC3JbTiu+NmMzo1FxNrw2agxfagTjF0B2
qpMSQOuYEvE7ENHjS1T5ah6kSfEl7FworSBzFvt4oxp59WkMvQK6SZW6g2Rru3XL7BWT/nRR9AKx
KJifQXNtcD9jwglcexP+mMyGYjBPX3VqOnM/k+HZrH1r47qxvcm4iSQRODCwyu76V2FnsJLCu9U0
/NcGL4TGlN7JL8zssQWNZ57Dp2djeln2yJCqAuXa+/+UndeO40gWpp+IAL25pbyUKaXvrLohqrqq
GfQm6J9+P0b2jBqNwWL3hmAYUpZhzvnNsqltUb+N86jfOhxLee6qN9XDmfxjvMz5k6py20BuUt8X
J9V/iQfn0BRGvlWtBPG7qzF5z+qlVJUvpi12V/2zKnXCCuD84SWk7p0krbZ38TVHnpk348ZWBRC9
/q76TlXRXovEQXUh0SwMrZLijdDVdcjL6ruVwFOwkdU6t74Pvn2BWCWN6vsczSjq9jZ/Cvx0Pmv9
p+quGeADJ5+FvSqijeJV3fitsvrmiLul3KtqvIS3nZ0W8JkK81SZotmpmw6ac654GN/csoMWa9kn
cJzZS1bZeGfZECykN+ARVw0RU2HDXE00+aXuQPqJeYBoWY7Zxo3b/oiSnkaCdC3/P178dav11f7n
DYwYOEvaVSggraopHeoaaMq8pwaCgL1RO6GqL41p2dbxaH11a8vpH906P/9nN5fF0klnnfw4Jxbr
Dezks19J1gWh9Aw8S7rF/kPH/bpEk/1D1wNxc91GhMs6iLI+GA4B/KidKrqNA7SLQMGDKkbW+xC7
3YewWvs6FXFGGpObDa4Dob9HZjQdQhcY2Z8oSmx1syQ4AbjwkhpB8N22cHTEvlR/QTBp2E9Zp12i
oOkvCCz4eyupted0RnRRoLPw3Rn6q6muXzKk2Mak/VWX2MRMXjeikoz/dx0F5dWr5/6ElPx8TCPZ
3YpZQ9kbO6APEkS/i3QQf8X60TEt3kdjmO9+7k84QvHsaSvRM00b4wA7pz93YsExeSidXYL+7pu+
DhSkMaefmivRkycmhmfrcMwsPTrOWhtvO2la72XS+ce6IQihijOwzmOmZelXEaNh62gGMvsqjjFP
aYH94FavUvs91yey5VZZMr9S7Jx0ouhWX5090tXHBjPTr1a3jbujR0To61pReazzcoHd53pt7ZI9
kbOBBev6rqDYFVg3asNXa+FA5u59HSXYtTUI6uQYG9r81ZoHkXaIB0P/al3yNDqQYocQtd659UiE
JI1lfbU6Bm7rjonov7qVSHTroHdoGasic5txWHqJdMh6bTmNy8F0IoyL1tc1BnM6YKEIXXKWJ+nX
3TGay3f8v6YphOksH9WBn/fvs9S6eXKZHv7dQ3UT0M5DEnn5QRVljdF3KRyMy1YL18I2fRBVHXCV
Orox+VoeAkVusm9iBIhVpeqnDnGV/vQS0N2qpBpdDQ3Yvhj36Xr9vWuaE4vKU3Jh9zp11pn6m1li
K3y/t8Qd+eIL5yyTiBlPdYtSeO8NelVbdWOjYPAJExQcCpQOLvcXiyosgBqtesrYkP/j9aFRSYTG
ynSn+t5fzDOzk+PL+uFe38dacUY//kO98v3eSWn6GwJjxtc9vNfIM6Brr5ZH6qAluB2JAKf6eWV2
/qc6z4XThapsYlfz31OHVBoaSsh+WFqx1QFYPHydqq5dnWuh6PDEVC3/l9t1eXIwo5jUwvqS83of
N+7ZFamyPWs+Mj+BuTNSn7UZWtTBaASnJuZfroquk3nsm0T1CCQr/mjxUVT1xuRbp6bVWcaC5/00
JHRMV0I5gGlgvxdEA1R9VgTTaRETBF11c6yxyJEATyMGwoLWIBWgDnWXBg/telDFrnOavR4h1qDq
xqYhSU2Ovw51U7eJTKXeY+p13mOWy20fWMuFSdgmNrY2uJE37Ah8Ma9kJets1VG1GAnWqWtvsV57
r1dnQWT8fZkqfl3bxs7ZrtA9/tnk8jDPpvYApCH37eJRHWY7QTRuPagzVZeQMNrCRWg3/2pA7h8S
8Hqt6pxqw2HW6+r8r3rVQ11KmjzatyyXv17xf72YutZog58EENfIHKHffIzmvY78Mz83B6DCfx9q
ZWKaQ+06ubG+a1Xx3me0Yn2jB9p4MKWXho7hJJi6t/HJq4v8MIo4/0ii7FnRuhYZpfwtun/2CCCE
/N97RFrTbeelQ6I5QMU36DuCV11cPpi6t7Mt/K7vVV6eIlByL9+vaM2sP1pV8whFrXhQ9V+dvVn3
tkOBq6TT990Tfg+wy2xccyZiJwHpvtY7Yg1Xhc3sdE9flXUpD2DEVzFl6qr1INs82bHH1rfqNl8N
hoeHU4ai/aKvVmqrv9qkzfomz6N+c69LfeF5X+VK+afdmwwDSeNQXakq/9GuylKiR/Ov2/3PjtP6
DlSLOqg7uob/d929yFPHxK76+GWDK9M+gwS6Dci4TGEdz/XjhCMqmZ2q0S8N/DDdEhRVSx9Js9/G
XQu/mV95ryrd1l2NeWYr3WYt+sPWKF+aRGcsMRPv5AcZ4ZKxzZ5N/1O1qRqAi+nRI/K4ude5Dl46
SQmj1cic9kWAFXipXlR3dcitgGW77ntfr6HqbKGnCPcIeTQrfzwahQ4GpijyR4Jx+aMk9nEUKLE0
UWWM/Hd9jqpF9YEe0MGJGNBSX3urBvjLxr4aLGT7itw8V042yLeowHTbabCjDPz4tXCS6ZtRwBtp
naIjD91gDJnHACRKOZ/nBmELFo7xE2K2mKRqsKAzts7hWNjzL8QuNhDBxjjM+xGskRWAWbIR9ciT
/k2LSOKBW0Y+x0P+Xs+z9KSt6y74g9XOmubprZYQOhIXdwvDz05fd8JsmOBKhOhqz+OXF+U1WgqE
jLv6YjkmeVxvzmuyQ/8pqzN1kImsjra0EFyL40f3vwdCa+hPTAxrReKbB92X31Tjvf5ffZepESu2
7X/e436pyPzhjC/mTt37Xq/O7nVL7ScPCdL16zv41yvd69SbyRbkz32cQP/b1S/t5NC4JWJ3sSMf
EWeuQs2Lrf3kF3LXpgscmuI58CBTa1Xnv9Wl+VRjgXbTSaS+yd5YwsXr8sswFsHbEvVyS9zF4zug
1Zaju7dY/u/MtRisftaLBgRH3SkdWgPvJvFDNTrIdb1EPC6suR/azKmxQox51DN1jFZJaTJQYBlU
WZ1iVTCeQbSu3KspeC8i7zsP5XhVJejUr0Wpj7evkrAJbPnT01fJ9Y7FUunPqhRkREhctDtKy/sD
GDPU/bFbbupgAoTdlZGlA1GgrmzsvxtaEJXYHvn+rtOd3kVlY21B2CiMGaGO9zs0aHXc0lgcyjwZ
Hu71IPKDXWmBvgwwwt2CP7R36P+5Tx2gmye78tLjbHuwO4caaMl6sIiKPBYFiaqI3QirUup6Kz5Y
7TKxPKWk+qaJbYatmyAZgcXWU49xWapND3oyj9uCyNZPlLAaw/3Zona51bPCfLC02rvOA2k11dCg
+IB3rv5tGB141Ev3G1Kkf5hlV50LDFMQ4ryfpjB+zqR15bJJY7M6d4aLf96kRSdsVYg5Q2p2nbZ+
EwPMImb49kRwr34rWOAcWuzot6q1gOD72I7FB8HovNv04xL6fSJf6jWpitLTEjoeTqpDHGDMAUsR
a5++1M/SiJavQ1aO/yz+1Ba3QGxbiy9EheCGrWfRUol/FFXDv+rytV/tl9hAq0uMpYMToTvHFjjQ
JAQZj7kQO0/oLcz0JH02nBY2WiObn3Jw34JJt96yfrKPmWdH+7weoj800OgTUJqfzYLsbznM3TXV
C+txItu5adqpvE2J0OUhjmGDlqC80KQZo5MhM/xapRk9meuBXVNzHVcyaUq4fwcGlkW6HHFuolF1
Y4r+Tfg6Pat7qINwE0Dg8R5qOLg02Ckf7YKcqG3N3626Ru2WRDrObH16SAYQ4dHgiGuKlsq1agS6
yzJyiURQvDeItVjYHdAnCyO0e4PmOs2jBnDTa0rUq0vpfVpxhN65aL2LC7n/j7H/6a7VET5sp34N
DpIlaEIQzPHRgG+OCt2o4VDsag8Q+O3dGBckftYGVadaHYNtLoYJ9AEO22zQAQ21YvFuQQdC3Pfs
5Kc+5y+yabS3GmjXUS62uc+bUvssHW2jOsy43G/7JrMf1JVRCVRH2R9h9fNSGDr53b/tWDonZ7bL
rFvqOuaNiOS4jwsNF5//1qmzNhXNZg1n7OdgHuDxsjMa5snnj8m16uC0uXkNqjdVsCoGiLAA9Hea
Ku+X1859tmPdne9sWLTb+1WIaVq32KqHUM6Rd1AN6q1EYB+w0Yoxelid6T3kMLReio+57rLbUBtx
SEKfgHO7zAevkd5OdfMjUgSuHTDvrq3/31c5Q9K89xigaZY5PEGFGp5gIyC3Y+FVTibp4V7fJyWJ
4mXx2Q7STTVkua4/EGI9qYtUPZ8X4ZVuXENcnnUj202EffTdP3RH/1TCVmlwiKvZ+63FEgsNw68/
PKm52yEAX2fFojtJXNuOILOsm1PLv6/mG/0EPfyXFfe/uV38+KW1qVQ4vVUeSjg4qSURprqq7t7Q
DdOtzDN9a+YGYGDYebOBsqFShUsH8xDrif+oSqp+rVK9gkVEh6/Er1lWAP5sV7zWsxk9a8ULIGFY
lOthwRZtmzZTsldF4KKrlXkzH5p0QVzW7x+k0c03ZykQkyXrvoGZs5xUY+JN8x4n9HKnWvGcni5F
iReWam0LVPVmcFyqUVXBtABqa883VXIiYgyRfIjY3pTmdvV8z1dLmwFA6TYHkL5Rxbtn/JfZlCpP
ax/ZaN1G+crrnj+hT2DMr76PdK6pYSbMknd51SCKspmY3ue1pKp00/xAqjl/VP0lf9lDscAdUY0+
MKLnQdgE8LlZAJkCoRuQYiZWVmZyxaKOJeDE6FPnz7Pusnq0k0fyUvqWNzQ+Iy1psrANGTefp3ao
AVea2WYuZjwvtQGnjv4z7pzgKTu7DDbPHvoK+TyTbc0L72ATXd/7XuDu7Sr/rNNaA6TvahtBevJI
OvaEGHfyHEQM7gY84e8+gW67QyXdMCHIVWxlr+pMc4AbNTUiqqbLz5pqY7FprXoVHg82xJ+YpQnF
EjljSh71CMdxGdlbvzKJ4mYrkvzoTc9zsK6IAuS1Y14fGZq5Oltmu2zezQSlBSRszjz/UwiM7c8K
mcuXWrfiU+wX34Ih/iHSODhEiREcs0gjtsV2mFky4V+0vDvJnB/cFc3gy+mUtjWfFQ0rP8Eq3HbC
GUm3pxpC214gPZJFoM8b4623jO+BYfqhDiJsa/cR0U7NC1uLBJE+A/wZ434zjDw9RAlKfN86rPPQ
7dGfgkDHgoA8YWguAgIQiYgdoGcP8nc9yS2Zjt049szLep5eJmCLoai6x55wfEzE/lfmlMg8N1a3
iyuj2dedVoSjDcDUzIcN2q4AnZJvhtvDnWz6Ax6iJ7k4N6tu9UsgwbYyOQ27IGnL0Ejmv6L+R1ui
gM7e9zdy9HwX8htKn4c0KP8YCsAkZt1Dh69e4LbyT2vrKjS1P+Iy2zhtw7TSdFgACvtHXn6ivbe3
+GbKAObs5MnfOsuErWN/wAZozkCO2Z1guBTa6UDIQNPGjbmUOQAr57uZmAuAb9aUQVKJDR2+wUnc
1SUT7Fxg+NbU2TVxQVYvMXk7J8MnZKr6A2jRH9pYlm999FeDjPUBXvO7RnSUdcJyrScCSEWyir5N
OZPH4m11w7yCx+STLA3KaIQXgEiOv/M0bq/GbGFImL/1w2C8W955AEG50SLxZsAL2Vaoi2wnxgAi
nvapasurvUznSui44WXFdezwXTOgyOyWjB+DRO9wSMCTnpP4FDTdzjMxMI2qFpsqe3zujaRl8dk1
h8RF+HMY+iegH1u7nUdQyPbZqHwt1JOkAGnXv3pLRcJyrpZtH5XtWaTjqe3B5iJ3RmoW+LrW68dx
hGNW2SXAV3BdWEeQ7U88bIxq0kRdj2PjgDNKAkfW94A541wl+sY9dH2Cfm2ib1wQkAL5k+OywGOw
seEKjag0zmzL/c3Yayzdo/ZEDDu0m24GxaGf00Cg0dA0iblr5kae+wzzgps6beC95eE/2hZTp6Ks
3OEg9f5U1QS6QEdylbqLoZq/bhDj05VGZlhMy3iA7FGiOGC3YdfZE1o2izyLIDH3Tq/fdLNuzgDJ
F56wxMeyiP3xVs6ATHpz/s0k5kKTWYJnKVZHB1YGIbNffHZNBE7KeBPVHj5wuf/rBU+1b6nPBm72
miQszZ+m672KqA9NcnqnGMrjzkuHP2vJzyOC5am2XUS0a/TTycBX5SpUPwS3Nod83PmYH7virUyW
Zpf3AJHb/nfhoRsEUNdDuriud4uW+LehjU7F4q85/1BEc3IxrP69dLpqj3rQt67MtZ0XSX48xFVR
4BoedVcMpPBJVBuyepXJ8D1u7Q410cQ9ZC4JlXrs99HQlhveb3YpiukQJHwhRY1uklk4w2NT8WUZ
uXgrRvL6ZsPWJRKHLC32CwHloyvkQ1FUyGtl1ftY6xux+jPhFYtVG76FZDSzfVdFD22NskvGw6gb
w1MdGZ+J6RGqke1FZ7+x6Zdh2MFcdM6aqQli9pl9ygVCM23X/CWMqgrxhbf09i+UstJwstNp08gc
0+L4uSst44hKdhv3zhYV8sqTr3oOB9/WkzCwJra+fnFNPDfet9aIxncMNrUNipNpsEjI/Oyza4Ml
7DN/3njyoe7y0HdnSNhBaYZeUfv7inTPtQey2Mayu5ZOTzQXSSAEDeFhdUJHF1b278T001AMzqdV
xTCyCDndhB4cxxzdIV+eK23+HXjA+pzgmzOiBeBY46kk8xQmgnQxk/O0mR3gfJUZ+BvC0NORnVdO
dg1FqbxoLunYMQb7k73HwMYM+9Vt18qND3jBE9jV9sGe/WCb1gP+NRnkVDGmF3UYhJNeyI5e8qJ1
UaNwC2C8w6ufQbAgshQWrhb2XftXajkfzjj/2ZodObDEfgCMfalhIXozcUTb9ZstWiR/SAx/d6gR
vCHt71wnpvuwa/P2WMeyeCpmcHha0j+Lfgntvsh3BYu6rQkxC2G6FJc9YwRLW7ib3sDdvDGFhSiX
nx3bwo8fsIaKUNyykssSFM4pYqV2FklmnNPRgqGZlMulSrPxWCJE/gA03DoYQsyPQ1LELGahtQKP
afbDiDkpuSZjV6eZ91R0cbKL28emh9ZjC5dkKlx59GtYEpcNXqMJAtybFQW56TKdvLkNJN4Rwnlz
rQAphUU071IeB83F86NM/feOpP2m9Zwex4sEne8eGJA1Y4uGTYX+x9KwczKaofrUGnKiQdZNp9qx
nS2UVxl2DJefkwPTJ4HX8gmtuAOcDPYBnCrOm72wPpnAcDeFqvU5uX2Pj7bQ8bd18LAhLvIZIw4R
MqyPn8TT2bBlzfBpBNEQFqCkPgMHOTJn8dvPuGKIQEu0+YRCNiFsj8xirFlnTD/NKxqwAQEJL9qq
YioW81pqsIim5HPpsnoDL8kG0x13+8aemGRt+5y47Imj2B6uHULKV8lnvUx+uwdwxl6ZCWhbBwVU
y9xzHllrE1EKnrSl1d66jK9stDeDy7tE5itDTn8a0SlHmKmPrTUKiqIW0ChgvzEulu5kGxsXyPhe
1zWJeZH84Q85KWb0eaCKV6/kdOb9gKbPFqSQu8GRzgoHw8pvjTN64Swya5cRAg4tZziYVRY8T8x+
+6W+DlkzH3uZRteFz6Kl7gOYxfc8icQTgdQ+RBeOKavV9Bt2BKhqlsuTa89M2FU7bwgkgK5DPZ/E
FDtZfUj7DWSGbm+tRsR9mW5QRchu7thXp2DB7Rh5VbRG6uV71Vd4/VTLocEZczfXwQfg4C0yHSnE
F57/aAHxOze+4KO4YEMw/e4W0Nqeu4uyJA6jnECrbNGiEpzu0xTKkIjQ2TPG/MnVsqu5Dt1xTuDK
Lfp226Pfq6GFyMQtID4QEEAPOXI2fVB4oV5UJCKZHro0cl/GOiCo7hR72Vt1OFYENaog9rcZJoyh
JLO8k0ntbme/Hc7oPbiPqTBS/nQLuAVJuMywGVBLltA3r0ofSqsBpGs9zMhD7gZnTi9wO5oDC3+H
d3ZDu7A5GggvCE1Gl45HFYG2+k/bW3rMEIVzHJCDSpKUEPLsGbuui6pDFYt8Y6fv0jWap3iezJCI
2ndGbzLMo5jPpRMO81CHiYy1m1vL/jq5kxaWpOsfpRjFBt10PrgenBPsb8qKME/WtU9EuwE39AB/
qhYV2NLBxN4zDNwhUP4IEYb2dSO7Qm/c85eYrp0k24iVaXCOIx/X4sJ/xEzhMMRaHg6+frMJ6Ows
d55Do9POXVC9C+F6D2Wn/W4nfqjJMaxHu27KnZyzX9ICv9Mi7I971VPVt+lDPoxTqKWzF044fXTM
+wgNMa3obnEudDtCygUHLzHAlO6jCONDFCCEp/22J3u82BHwralONkk/ORsp+J/0tVmcNTFAAbUI
jM5TdfLnAXcev2oe0P276i1bKguoiIUtqYntDWBZVmSicC/tFOCqNLF4MtpBHiDZ7pJJg7LWiOVY
OLkEWlm/dbJ61nQAb4jcy4Mn5TdD5ObGag2bJyzn4Qvs29JPsOSW+OTHOIetMdF+SLIdkuys4GNj
3ursPuogEWc4SjrZq+W7lBZYOZYFWx4KxCpnRuVlmnAA64NveVTaYecNxDqQSpty9NmleyNVOl0n
QIbohsl97scfHoJRuykwcRQW+W6ZYpfN8MAXhKjR3o0jfSe8/ANTrmmLcoy7Q/ZY3+UJaMJKi9Hr
MOuHckKTTkZMUYVrW6GHLONeSwdv0xVptxFRciAGl58z5K9d3XQvrPEfMJztsBJInyzD0A41D1IY
zU85AI6xSMWzZD8bOySaLZ+8iYBX0jWSHavemqz02dnVVjwdito1tikAm1D4SDqnt1hMDssbOWwK
EJJbx8uek0BcXMdvdx0y1eStC30/QMc7Lp4ewPhFK4MxHCrNkBX7HvOFpXcrJPVS/FDwNNhHs76T
nt+G0JXzfRQ4jCSRiHcorX0zkG/ZNb0cX42CsFAB+6YxTez2ggDfYAvxvSZKpy0GrK/8VD4xFv8H
4c98LzTcZmZr6+VgZGKCcqD1vRZXoRZRSTMqgPlM4iMhPgPPdaOBDQTU3rWbgSXFvnFwEWhQggAd
XnUvTQ6FyyIRGJDzbycQ9Plkz6HOStrusedj/PmJzMJ4EWn+rEXNshl0I3oU0vrm2uThl6E+p30m
TuXMcG1rwLkqshm1d/HYZUI9veB/vTVwgtw0jYEqWRVBnYvAKWXy3JklIK8pR1c1bkKUnvSDrrFn
GRqn/To4CygIuyqwJ3Od5yjIlj0cTQxpMgip/aKxU5+KFCBA0Jywne3P0yiGszq7H2LX7s9FCnQK
Tg0ztUe4HXz7YS5z/8CPW5+tXK/PLvGufbdU1xnB7TPKOss5Ldi0BfCSNupufkcyoM+nQ0OCEWWs
C9ELPyTUfxVG0J6zpvxo/YIASmmP7XFJCrbIAaxmP5+RBu/n82j1+Al4Ej9q1yiK0HEQ/DJL+zRo
qyllfZjmpTwzi5RsgqZo5/TVh5uACuiGuOL+hFokXteFXW20pErYS/nRWR1YvrIOTbKrQ9h9H2l6
e176Fs260Tm0DIfnVs/ALiYsS8Omrd7SrPtTdmX/9V2pM/U1JYuD/8AcLT5iYr04RKsjrNpnqDN/
La72mPze27YuJ940B3eKxrMbv0NqqhnodgZ2G+wuyMoGXvphlXFpbKTeZKeuW0i4L1tjzJ4NLUh3
5cQHI/nmIAWLEgQreCmjaMMgtb6B5jZU8pppDBfIWG+SbI6KMNGj6LDkzXGUDcIKJc6kaXIaO3iJ
Gos1YLCTdVbvADEP8sLe8k7arsYzxvKXjTqVRlKz/Y2sMOkAUSIVAv37rSoDtlajTbwGU7gzQAfz
LOCYb2oPHlvz01/yn8RdfL7ZCB3HwXR8dseU8aHDijgRJ/Vb1eZUndv1oIrqYCPmwd98/Sn/V3NU
u//sPXqB3M+jePVBQhv1uMHw/Bubk34jbZQZd65mIzBSZsehKQKSOnSI6+68VH4aNs4ctkELPlN4
DZA7DgOIv/38S+DrQgZwMrTuIcr75JRrBZYKtx6rzn2fDM9lVD9kjANnlOpxKayLH0g6xgTKJTSt
Hp/nxbxJ/BkIh2v+zstaLQQYTTohTpeXqClKxu6l2Btj/OyRFYuK18Qb3lvdtw7DGibQHac4TzFS
rW1rXmYDe6kDRATvtW95hoPBBy9ZVG+BokFiAVLGECmH8aRVbsaj489XMSOK6HiaZNVEnDFAvKEZ
8nOkC7TxO41lFWSsC1/NCS0YzQkXss6hNgHS8i0zzILYfkVEr6zr7BxUyy9+bDyiAK2e7LHE39ZM
UYUjRWaOXXAdxWIdCCrXsMY2KVuIrdPK6qYXkBoHtlEbkddp2OdxdXNSMs7oIWGcUR4g2i9bsjAB
vRBdtybUpfGZMv0l+wT1316iMrU32JKXW6ktzUOGcIZlVNpHzTC796bWP+V4gz3jX0tO2lm6P6dM
HLylOwyAZV6RQasOPALlMSKO/lGVEYoJqfajj+x6g4LcAGJU5FdNZ98jg2FX54n4EdfJO5GkTeVN
9rchFs+IEnu/C0E8jXnBLDX3lkcsX8o4bcJWxzrRlu5PIvM+sQDGKE/v+iPBkhdSg3Bc+gaiFdGS
bRXL7GTi+rD1Cns5oiS8HBZSB1tQmtZ20Tq5Y/m4reoxPejNGu8IiEiVRFo70btXgP5YhorhpYRP
YqVV8i3SahcmOMkE8zWr9WolryQ73XKXFznq3zppfJZj1+AQAGGSbD95GPySUj8N0AEayy2659mz
SLMCcms2M0jturnIL01Rjxdnjd7NQH1Hq22OwdBq79jP70RgEVKFsbeN+nw3xWn8DlLwp8Ds7dFu
Te3N0h0NCxt93Pl9AbLRqZJ93k4+im7xqQ18sPUymi8EPuNtbiOnNJBBPuKKsfVxU/ghg9HaeJln
3NgBWKe2TuRBwj17TewO1juZ8N8tEt5OkP5qMQVnPW1Yz0GV16v/j30MrEE8W01EaEMT5Z95/RtZ
gYQcaVKHS+sGr6CNoz06jBCGmwWfuyVbboQYfs1md1pm0b2OsvOfe4QtkhI8M2bv7QE1foYjlf/O
ebNnlfPOyKXl4b381ax6qkpVVgfV/X71ve5/3kI1u0ukxnn0L7VTTOQT9sdqLP51Wo1YjquyOlPz
zZDodFLlf5ze2+/dVZ06/KtO3UfVzUZXbi29nkL2djlyomVZM6mupzrCgWfCqf+ptQabBcHanmtA
dnd4Iv5d/rr06yhm0oCao+3jTDRndajXaXa0K8THVNmW83/KKMizihzSh2o24xfH0Hkc/MLaACKK
X1RdXbiM7qk9HlSdOuhw0/VkjB6+qgo3e4oZxu4XdbinnmwcNb7qVEMpl5b8zqo3vt78qy7VZGgY
g36617Hj3DiGa90qOzd2iV/HB6dG7r/SGueq17Z+jYogYeqbuh+tb3wUAJFfTV2bzig9FjsXE7Dn
al7YPsVziMRb9S0BcXFIMWE9khiBtQw7EaPLrWEGw3Zoc2IpUfnoVoN8sNP84DPHXnDTZYm0ZPkJ
5tghY8t/KZFNPiDu8l62uXeFfqjvNLZdDCux+zh2U8oKX3/Mpu6MGEpxwUFbYGsFkBsU1bKzAsPF
eKhAP65afggP9UK+6OCVgP5j2bX6N/TWyq0Y3XKnL8YT6eaeLWaP2l+VTRuJSN7BbisyPTqCTIYJ
UY6l9zYbBv298UYAo122simIJOV4tGEDF1ufaf3Lkr1kpwygsY+dj2W0620Bd+4lTxApqKfqJ7H8
+aKq2tjsr0FenFRJHSAKx3sJ9Xur+qu6rjffA2doH1RpSKqFDNP02HVzAE6tE9uqyMaXUkQlNNhk
3GnxOL6ouqRisQs46qpKAc64l6QpfiND83eHZUIunqgkGJT1HupQmH8loyOe1W2CeklOOvah4b3D
0GO5YmttflJ1Dc/tQ6dF10CSw5+rLRK88ZOxFDpGutm89/x4DU8wbKu62Emei5IMqqpyqgHUbV79
qcZ1VZWMy7zRa8M8qGI6y+plJir+dYcSG3oToJLCvCqQK3DQp7ROvWMqGV+RbPkP6Pari1xYnxvR
H/f6f/cjxF8Ch7TMvbrfveNgJK8T2Th2NsW4QcGpekQy0D5Z06qf0yRTqOrUYaj06rFbD3GqAec0
52XVfIKa89+Ge2cjW7xjbepP9yp1NudR9Xiv89Pitx60rH7aJAj9VqaPlUnKWGCY/XV2r3NRsR2C
NjirHhoZpq9uZdzkR80EDNOZKP+ntY0hkV507zGBoF3EmmGvioaoChxJenjXniPfRRStIJ81Vrh2
TkZRHFMhAFWvxVH0Na7d4EyQamLvJdx3K8jBt1U2Eea1aJNUP5oS5P7/Yey9liRFlnDdJ8IMLW5T
Z1aWFj3TN1iLabTWPP3+8JyzKKuz1rZ9gxFBQGVBEES4/6IdOvt9zOvhFCrM2ORoOjbJqa3LaReY
cOX71nYufs2kxE6IzqmKFiKSltpvTp+zBPPCDylZmZa8LnkCKUWub78ZpoVKUps9S1XRBcwmsnK+
ShHElLnFR/XvCp2HnT5W3psV9QqSYJGytzzPfdOYGp3UnEmdFAukXtBfY5IjjQ2GiycYDHdy0AfR
8fZNp1v322EyeK/K8kldLpq0THdbz8uv0hBrcOZ0U4c7GeahG6kb+PLswwYVKo/1vReVPSQaPnmj
fNjk2+Tqjk+4c0njtD10ka1h6/PJSZtD6PQp2M8gOuaohbwFw3NZ1tnBUzBnT4dF93KwXwkSWCR/
tW5fgMp6V5Ke6FSqfuuChK/7lGfvljZOzPMZ5TBuSpmLG87dHEF3RnQ4fe+VkWSL538gyY4NzmgU
z15nHqVUlUP95hhnRsdob+Mn64AKuji67kHfSpCDz/3wvRmJZKUVKSloNPpJywNnG5ITWKJ8zrYH
6bKPUrM7EMZaYmMu0/nsdeqMfGvqWXDy9B161u6TvXgyyUZPT4apPBp5/a3TFeyw3Gp65Ecjw1GM
xKtT1i6KAS0yJnm8DewSqqGOhiCqWcWPNu+ffL9S33ATFcTNpjY9/zUjrpVUzNVVpeL+TBroomUj
e+Eyx7AL8z7Ig/RWpY1+dFGM/iVu0l+l7RqnBiuZh9BCH25iinuXVdlfzL2bX64ZPvRjpv2D1c0h
8RqLxdJjM80bJuQ5Oey2BS5hJRsPjd5vwYK/DvN6E+BP827GzTkCyPtLyxCGU55SrIRedLu4Q+A1
PxQacdpcifO9O8QlSe/oG5O+6ti7EBnC1gvxiEjaJ7MvagIBdvSrDn+owWwfvUZb0Pm5u5tUYoR5
HBaY17sEbVWQsfasP8/xkL8NXbywC9PwIsW0Qm8U0MQV5r395HcTeahuqOBqGONTVJsLvyxuDqCC
41NToRFiKfkJyzWMVFK7PhH0q/fmQitnZW68MPXnz8/kIElQ7ABB7WOFRD9JrXQT621E8MbemPoz
zp8vwcwIZDDUHgJfL+6HOAf1pWjlu+60yKBn+bPFau29n13tuW30gxxD+tS76/Cx34z2747B+d0M
He81K7HIwKbmvbeM6XXGL12OjQjBEWvGWXhpqaK3+FL1RO6XUk+y+CXHDVtKSMyXL42XHEK/tN7b
osLwOs+OcqzzLPXZ8evTrVSa1XM7zGdTTVRkLfRTUqXzQ7ZsWnW4m+NWJ1xDqeya/tC7io2WkW4/
jLrmsOadsg0RHTQDpNJYjsQW35hpyu4yvbYf1EHjqD+1896Moh7B2qUsh2RDAhOrtf5BCrdLZVVj
kVQtCKNmQ3ga+oywZBNiWuhadQhhCOUwKRbLHyAJYHP2AnsmawGciOLY6rSeXXU+d+H0divKEa0u
+0tkJQ9Z2v9lonB9zoh4PfR99e8GBUxnj7djtf1yYFC98V7np6xtW8PRjE0zatUGADnSIstVopZg
0KjHCAaYfvBoJO54CHvIlFqqBo+8SZAE7H6erouPmNRJOxd7rkcpupX5BOOOKMNy/lo/Vw3yRbWt
oMsY1EzlfG0XTn4I45RNHrc5AGMolkNakkRe6iKT0RMhoAA4h92+ZVb+XvpV+CAlz5v8BVqZs9jl
4NDGylEZ7JiFdN69qXau39t474AYaQG90KIClsri+FUKYU2OCc+I+SpFrQXKARkvPUqxnPL47A8e
yOHlTGQ8s8d5iG5/WKpsa9pGdRq8SMnKBkKsA5ooUoyGeNzb5hKIXk4Pbau8wMWwN1JMdcd6qqHg
Skl+Xxvop9TO6if57dmC8xqtWMHTdvndC7Bo0rVyL8UyVGe6Zo7jlPw2O0MGKUYIainJ1SK/f0pL
QrwklkmtWVqubpWqqS82yQICyVPFWG0WzUm1yQwFGPC+O2MxbeIgcH4AIL6r2cMXkvepseY/xC0+
JiKhf5cddBGS8uFrjq7bpmVquMEnt3wAwZGeysL2L60xh3e+r0Qn8pD5qUDE81HP4o8Uebbf7eS8
mFM4fjhu+TvPkHwvzGS8aCXG4m4M+obYT/T7TCK+IYLPwkAL3PghHfMYJE4Q3JEiPcbj/GbPubFB
jhP4Rpna9+3cFfMmqzS6N29qn2aPslFsO30kGorrgv/DQeFx2ycw0N2hIp8WVD2AK6DncOhUNDY7
WCxeO94Blp/PdVP9xLpWOVtaNr1ZXUW3G580v9Y/8D78lc/ulgQ9ZhClfwjt8J+qy5LHKI7QrU0d
5QBNX/0orVhj0toeNFe330P7SEos/WbM83AwlCjeu0p6FyjeL6br6sWso3/MqPjZjaFJeqdyThqI
UbJsLuZ1CI2NdZyiwAT5wQuN5PtAkiidLBcoUkWy0uHFTqrR2+kh6aUKIMBLURyJyMek/MLD1OYx
BkyoE5Ml0L5Vc+CdLI/MJ8D3dF+FyGOaDmClASx80/T+1fruwvp+GHLtxVCbC0T0akMWKjioBREx
C7lLAi8j8V6VuXntGI/j+F3Hdch4LlrbPU1Zh/zhCEC53hJnVE6aQl4NTlN1gDuvIw/iG5dfQD3U
h5QI2A59JXuX2/ni5Tyf+TwisWkHf1eZW7/OOh9tqvRHh8Q94G6sB/xlo5hjeB29+NeUY3w6Dmjn
Ynf6Z4YGU7a6hyNn0GytPmyfSd5qR6uywktg5UTlo9LdBblqfID8/DlYcfnHRAWTXNA/UddVkL9D
gvVFiTjE0HYbFZG6M+6Zw4taaNFTBUpFSrKprFY7QJwnOLa0kI1f6iBdRu/Oh6zygoyKBuwvPoGN
2MdI+j/2mqm+TqRW955OrluKFkKKD1mMvchysAdd+DoYkLFHu79KlQH74OhEdrVr3ER79XqjBeUJ
gGgpSZVmWAi+tWlykROWr8/Z4MvM3CU6FZq/qH2W3evkA2k1o/JZSvjCBfvU9bGxWg6OrGzIV7cX
KXm61r1GSgpCwMHlROp0fHrOvZfbsGg4QTZMSg68Glj8LicErjLtkypRQSPQgll1/NTpZB+Wg8qy
GQcCfwqkgbO0INQ9XPwCFaj1koGbXhBfTW6/OYuGYht50+sUE+6YLE1/bXzsCfM6vKRZyJeuaOM/
dmujK83c6cUJ7Zd0+F3iS/1GTHM7GdaIPVBuvJVj+StMEJqQY4Ro1S3ilN4JxKj5Zmt4iiq9N+yl
bW7owaXCKmorRweVTI/aRNbRN5/43peAYeopu3ghMwioaNGLbBBHKfZV4hf75D91+hRlm6DyEO+2
9ehlCkZQXr6H9rd5TMPIeHWLznhNZoVBH0zLWYqx4nVnbQYeIk20wTZe+YBNThbd2ucNaeQRldaT
vZxeBfUBuLuPIDrctkrpnBfZJHHDaNcM49kJYuelRRv9YYwVaOY6ALTCDGBH4wp1lMZEBMNntORY
0/htvgX12+y5QeMeYPO/16u7P0Wm+HuY/QCjsC56gUunYzPZdLei1LUYe9Qa3zMpYSRcHOcKgN2t
qPucNWdHH+DGo1SNxkw6r4tV3CGq4FXqptm/aDkvhpTqVulPrVUXtOCPyqa3p8cScMj9rQoWJK5y
g7cxnDx6clxe8xbtLHvSzQ25XTLFxhC8yMZTw6NaGPODlEbfbR6i2j0Wehol27lZosB15WzkaBHx
lU8tndBZk8SHtc7wkn88VeWj15fNsxbBLfvHwd93bNQX2dCPUPDoyVavdb45vNeROl5R9FFf+sCP
r7Vm/7U2SFinoLzRNMe1zsUysB1vF236AcEKZIS21mhPVz2Kn9rRyx74BmYPpNAvPSSIi5Qwq7XV
jex6afiitWZ7/lQnp1lN8bNu/WCnlVUGyCd3nmXj1kQJHQgBMNSpK1UFkC65mHrYJXBUX+vYL1/9
pCS85sXRUeqyKCdWGQMxD/Oi3E6Vr27o+/5ZGpsGPskFKsWGCfynVLGkSxlm90EX1a/1XL60BArv
0XutX4sEkVszVPytCh0Ur4fhzunMnhvAwRD41I5EKkgpza5f1amOH5vYPctBqcK7RyN433hnbRrK
h8kc7+w67Hmeg/HemEN58ca6AxU0Bdl9HZT7vNwr6lDumsapd5oVzACP/OZgKoZz3ydQNOLeTxYL
wD1eit8awy/gw/dXv+zvrT5AsT0kJwUv4affxQcrRPAgsVjpFMwAvFKrTmNk/57dHARbfVb7AOaE
EoLpVnt91zIH2TbMPnIPjy8928yghLdjpEAk9fmaS7YPfAzsehMMuqoMFxAT71rtRMeADwIBbhVI
OiDlvtfv1BmtuVZTDJILsJNc5ZiO+gfrLgYb0Au70lAfsi49YwivXKuuhB7bD+456yHAGcZ73Awx
yz+XdTJoz6wP3dc5s7TLREabeEdLMNEoNlk+tXCmNuqImzXqxKRvJ9wAvLJPNu3MN5LF8L3aP2th
4z0tInwTJAZ7qkx4j4FxNZtYPSh4bW2K6GOe5zcyQruo1cpDYbfuXZ9hMEYggN11Mw0owNtGdYdo
2TcQFiNOkG1/KJ0QL2Vd9x/6/DeXCS/IrRgbdJ+HrWMaZG4LRbtmzFUza1SfDeyMNkOVzXcWgrNB
CEgkU7A9TXQ4eVNyarShvtSdX++xcB12jeME19St553a6t+CEf8AEFPdPpihaKhz+WwB/3iudPNd
iaPqlKHWeEUmEVwJ35R92jjttSwKoiT6AH9r9rdBNfVXgASnrkaQsa2TbV6XRy8bvXNuTNUuZd7A
0soMNwaOdtu6705WtSACg07bm4OdHAAI/0Sq6cdi6HsyyZJvuVv9Fjhct0WdjQge/cZuFOB6Sdve
aWzRSQCuhZYEK/bO4Gtv2LBt1J9Vok/w6sz6bgBocFaWgIfRPMuMWlum1UxR6EYdeZA0RJglT5CM
iIZWfdezH72tPKQpPF/EUbZp/Ax6+c/sGtWF/JvKlzCp0VxTL1NRaS8mDA+Tbk+6166HBPyNU22N
PIyuXV4Fl2BkhpFpvL9TiNVb2pXI7Q1L7y0zQlZOjyaFE71jls0EMyGGald1fQzt6adrqu51dJN2
SyiwDQmF3sAO+BuSW7Kdc9CHOEIEkGm0HOPAol4iJd8gAuTbIY5+N1mJU31knviW9wmIFeSt6gM3
9E+dYhEzEoYn+4ApR1tZTwRG9E0Mumznx82r5zZwzNwGB0bVKM5hzTgYK+Z2HvpmW3bEBOr8CU1T
9dpHkXZtl41jYhrrQMJM802oB/7e7EDqhZrOCkVxOsZeq9kHSeJuAWUdoiL4rZB5QIkhQlGIUMav
3hrKjxZZcz7apy7HStJx4TTpATkQdYSe6jE9vg8agDzzMyuSdkvesyrNh3pMsw1uAO9prIb8ecda
INS7CXLx4+gRYK/1biIrHLwgrMLns61AKPlqBw7fjK8jyMsN7kvMKlgUdokKh8dsCV7PaXCwvUV9
tup/B66fIVBmAG909RQQg5kDPPSP4Yxdqg5hftNpUJnafwZIgxGw333jAeerbYeos7Mx81bdIjRd
7NWiA6HcKRiwaKqCfCR6MUHgk1go3depml7G0G6uhBqz7dxNiKJl7SPs5Rcizc3GQk/+7E06KFDd
t86O7V4Uv/cuSuK7F2vB6VRx96NxvWsZMcyajcIwllbVaUZhCRvj7wNA1GPVdd/xPjDgBNvBXimT
6X7Aq+jqEDwuFgJxkOqvqePegX+YmGWPPndw+D6yaie6EQBfiuO9bnT+pikgUWRxRaCiDUyybqV1
qtyq2FiJ3R6BrheA4jwL0A0fgwNk5ouTk5TSCzS3kI59La3OJcpTaLskjo/l1JrHvq68v1LvDS5T
p7b+r9mud3De+ZZ6C0RG+RUZ/Ta3suCijwEepZXa7Fipe6ce4NnRAgcK7oSUlOKzeOsg3DtWQdBD
NXfMGe+90Rqe0gGNIocSYjLJvjWDtzxT7Lt1Uw2FcyvazPzPdg1FDOfIB8tn7ugNFjhGNwPoWXne
wQ98bxt6qK9pDH1blswbXQ14FX3TuJvrmLQps4/faa7v8yCZLuqMfBNCUc9aHPxjLQ5RUHWu6BZL
Z2R1xod42SziOWY+alfVrNvnoW+nhzZeRm5KXhm0z3XEVLeq02MZOGq4TR0eI5iws9Ky/uj6lJmH
FX0kqY7OoVk8WcZoH8Y8Yv29bHz3fvY6eGitFu+b7jl1muQSsjy4pL4T7YwCAgBs7OjOss1nPTBg
b3gjPQrLVez+LsT34v2g1M8zJrEE9licdYvAmZadBANmLxlpqMLAEk1r8boCgfmfjdKRL+rRNi08
7DKMEEktvwSpMWZeS5gFvwYH2fMlEaDM+l73sVbGcAuOBIa8HhzroAeNNQXDxIrT51xCI1cEpc90
1OKuMacnNZxHqB2+vRtRpdlOSxGZgmnbmzwsM3UBmjlhCq+kQ3py1kAXeWZxByLjNEwwUoArPXRm
96y0+D/lZpzsdIxs561g5sKFwG+BP9s7w5TDKZjdhzHVNKaCXfbokZq7xE31MQM3esdrA7Rh8SMc
ovRdzXGJ8drfbuHTuSVK4CyhgnrWWemkdCjHc7V72Ux8wgBYecrOl9ZogOPYWcpWAezpgxSY6ty8
yGVwjn2L6iA/Z3HJkD12zq62YuAhpBQAwRXztkAxLXIKm/fC3poMefeDBqW3BiiApedwSBr+HpIj
/n1MgPWUzOFHiBQc4qOHCbfSneOMENwXvBEA7V2i8XTR/02VbdrXf1jXtHftkB3rseYzCSowcbCV
VxNIQi08zro+O+HfRV4a35CQR5FzfNGTwDqlg/IyEwRY6K3qsTIX44H4u9oZp9gbQ7L1Oy+evXMY
WQ8xqbRtqiOr1Ko5wn8GiHH7zjX16aql8duoskoNqwAZxRDK8GLSVPno2iQNfw8o0MdNASLI6u5g
k/AGy1XaN+GIdPrTDY72CmzXRRpbmVgImIzT2oKrz9O+2RWp7T3BAnAe1eltBsH3ZABGsPHgPFRx
8q1kYoB8ZQS0siSZKsU51TPmfGUGQFNRjknnhsyfjBT4i7XLg87YVmXRn2BHFG+dWTenEbbIVop6
4jTgjWsLz16luWe6zP/TdvZOL4Pfk61MxyJO5zuEP576GbC36drJY4CUy2PQaDWZYaQwnd5J91Zt
V8cSGrgRwM5QEiTmMn7ewtRwB6SCnZAkYxFsnHnM9qyiHw3iHIziuyx77ELAYj9y+w3TsvacLZiZ
csHVhSAsziYmqAtutDYm9QwwIlyQpLKZ9OhDUQx/H/+nSuqleba8dvWlDLivXgudbpMVKVsBejY6
yGmtroKdf5hUg4lh+BY3IAX817EJ0kMAndduDbhFw/iKUDnqhnje3XQ1BCMkuKHMZMHgxg5K3ovg
hhzo/BSS5PhzcpvgAi7LmvdMVvklsitvtFXBJTvJbjITQYKFxb831AVoX7fVURAqleO0QAqZy2aX
ogduHTR4PfibRNGWOAK1AVisPVmVvx0l3yVqgEv1b7MfQDEvN65Zrih7Kz7R1hJ13gtUUSrHOZuy
k7SMnJY7gyxi8O/57XIRaaWF6rSxnSzdya9M0JomAYvw2eLqdwwa9SgKI463heQ+nMFw/uqW5zea
kXPKUaOWHLBsErn/shuzRCalhfGdFLOsOoalouM/s/ymHNxngHfGSf6k/Azcz8OoGhAn6au9V5a/
5bx0DOCYL4/x9oSlUvBSuU/WxVpIo2vdWOrdEakVPJkAfdywv9IboN2SoR6ndNyrev1D8MCyGYBR
dzX8OuKpSI5k1WBjRlQ5KWO82+wl6X3DeYVq8L2Hubj3mpAnaiMhemiT5lWevZ24jwNxn8NcGwzr
1hCht8fUnfRWcUkdln9tiGbb+tDADutAqJtgJ49LnobslVilJhvZlV5ghbpPXrnbeEWfX/B19ECf
ye6ygYhA31COlcYqCn3BZAaIAMwZu2+8pT/tytkOjhQgkV0jv9x257QHDWVHJ/l7Y9MQo252cZt8
m0f9Infudpeglm4KK512cq/lriRtwfq/1RBfWTAA8kzkDNmTult3kLJsjBTHkKYLgWgi+jh0L/Lg
b11Tbs3aG+RITeRzU4Fh38mtkB+p9zX3pw0KfUsEnVmuVf1sF9sQ5C5v99fMHXyRFdM4ZMwG6HWv
WpW3MG3DQz5DdG716UVfhg75bGex7RznYAYJjB3fRoXOiRJug56QleTF/+8Pf/oNsovtFWR3PdRv
LW9PDzUZTK97Q9/JECDf9w658ZMNIGt8SeHy3m7uDU7x6a35BKr4egcN0nhFBGtybg5GmGvzPnbD
70qXqfv1DjMIXnTHhdK9Di5q/5RhYnmQ39L71WNqz+oBjcZ+3jZZeG0HXQHmsYxDy2stZ8re/6zz
unJGOCBMdtIT+jg9MIVh6bJ0BH1E2smEY712n6WBXc00MPXtgATbSXrw2FnDacotliXVPncGjI/c
BVz5P/+uXaRnPwQr7OUGcIUFkLL2vTm+d/UFwGgUdr3I2zC8LcOy9CQprnUF0Z9lRLL02dn7TjWA
WUmfnEBhjJT2slnf1k9d9LYrx+fKG05eY26lJ9xOwVbgqHy0DQkCGQtZsDdHFLrP6xu+9mWpk2Kw
9EK17w8NIL1j6EQHOWZKZ5cW6/lfu6CU5anJ3u0cKd92vxyX4pe6W7ctK9v+d+jBVo4Ef2qeA7hy
mxR4TJECcuttEM7Lh0P3IJoGOgvVST/gQ0GennmBPPHB1jEGdR7zuX12mBuwPrzqRCxmtcCqOXnO
AaUMdXdnLVjVeSyf88HtDqY5M5VodHWnBgWxmx6BmQ0J3oPwDqZ8sYs056HeBVH56GTVpwcvf1X6
we11WstSuXaTta9Ik2JI21OP/aB0RtnUy3Ate3oCfcmM4TzJ3ZeLFOAZJzArdLveh1a/lbcEVju1
svupdnCNv3ILESVZt0y4Bu8h1f1tC5ci5IZ1sZKeiYNDDYkXfMOY6O9RD9wdGZO93GPZyGOPl+kJ
Qrmskaf0Zz7pFy82soM6j3eJWSJQ5nUnGWQ0Ru0Wzm6Jeu4uLILbF8Bof0PKz85yQXnyssdI3y5s
GDsafs+D94RZnHvDLPuJ/erjeXbIpUesg4Gqqc6Z89bfp7ejtusniPfrXSwzh5E0WT4zmZtZO9+C
LiSkEngBf4FLNpiJe8iPShNya1BODHRRRs3a33TMZLIFXrc6Tq5zngDmkM89Qo9EoziytxmOYbfZ
1W0VFWlBQc5N126DMFzqh9pIjINcX36Xb0fjudUfZyNvD6ppPMtTXR+t7OVd9ys2pmgzFgVK/1DI
/12grQOHIt9+Kd8mdixPSxxpWD6A8d9rmZ3Dzm/z4R5BdvMENK26CGtniLrqQl/4U4ZZdnu+8iTW
MWZ9MHyg/0mhZ5qTV+8sCNLIYjgGDicFL4HLCL5DIXBfcsvkyUi3DlRijxbwYL/AN+Q/g7k0WEf0
9UneOvQy3q83YT0qe9Lk/34p5moj7KV7eZ9kpiA/Roq3ufhalr1b5Rxh+8GEFmEGmegqnX1S8ViU
JvJnb1Mu2cVhk1fttkte+19Y/e1DKb/z0yzjdm6Zu1tgAVcSgthj8KGX+SvJEULX8prMBXIw22Ay
v6O1Qjw57JNT0YShupfmt11/+YJGgEG6IL3N46Snyoxu3ax105yRctBQitSAiS2TMPl31s0NJSnl
T3PZ268v5xEmzv1YoOvWs98ATz/YZKnmLXq9BUmon678ELO+6K6unuVmy6RO9tZ7v9aRCELzOoAA
sjaWv74W13Nlb32M64H1el/OjfL3DqEOxjDGTBk4O4AA+UnK8uZxxxOW8cvx24+fS63YRMqgfppG
yiO89bz5RwDR/izdNUJJF9D08gzCrkNyQ3rKf9+Vs29DFaCc5uSW6e4rFSSAKbIu4b5wQoTgIUfX
A+saUA7IZm0nxcH/NWh1fr79+qUn38ge6ztzm8/cOrPUenrekT/5z3sne7dWsvu1LCfdrvqp1dc/
8PUsRSOx0dpv2ozUrIwr6+xBzv1vdWsTOXqbZ8vuupHnsRZlT877n1f9tJyR1tLwy5/6b3Vfrvrl
LwXLgI/RXN2FMPqWVxwPZ3IV1Xxbq8oLLxtCKZAzoRGxeF/CbOtmrZszPEGh39Gmag12b41kuJWL
r00/HZFd3wxACJGCv/VoeVnWN/7LS7W+QOuLJnXraXLG/6z7ctp/u/ztdZ3zhdxfxKD9xp2LQxvT
2mUuLB+udXNbya7lT7GK/9b8S91tPbFc9vYX5Dpf2tz+wpB4V00Z/qidF25laJA1qOyt32gZQ9ai
7K0TsrXxl7ovRWnn9wgG9L+0GkmEpLAh8vFykntneitd+LYrtVKeCWWzrM6q7KB7xes6vAOmgja+
lpV5oZFLWUZ+5kIBESUrs9xb6MgPrHbeyvBA9B9J1gZl4H/pardBw1aJIcjoUpQzJEzE33byJGWz
DrdSlK7gyKJ/bbN2g7XuSxdaLzMGTUrIwoXpNaizuescPZ23sv5NABgQLkrGt6AdosPtjZebsm5u
w+paltv1P4tyYH11pRgQSPl3+JbylytI3ZwlYCe0hNdoHexvE+vbcXk+65kNXiUs3rKzRWDEWCIk
n1aOazM5VzYyMViLsvelnQyia92nf1yOfDll8CplPxv3oAKfaqgUuAZICyLlhgaSY/lwlTjita8y
dPlZkmUnuTNl0ufZaVadTZM51kme8PpEb+/+p2Dmp6nC2lT25OFHRU9E79boFuTKHURPjDhCJkVH
K3uYvZJ0DGou2vQgr+gtTik9YJz1uPlLXuR/o1q1GuyxziZ10pAczPPsnCARDEsc0pps6oZs5WYt
+1agoH8WWpty0R12ZgsDMgbkNfJh6VpwNHX/TjjbFgmASEW7Ru6qPJc6g8qkV8VbGcMzET65vjzg
uUV0p73FM7/cfrmpnx7Rbel6u+uyZpHd22sekZycPXPay12WP7tu5AesRbmxX+puqzo58pXMubaU
w+u/pIehvrWx1ttgY4hVXJD7H10Rj0cDIcC9DmOWItQzBEiLMz6THLV0cmeGg0zPctTzgHnqSYJ3
Ux28Rlp21JZrqEmd3ZdB3W6k1dxl40mZS3On9hkgvWEoNk3Eqy4bL3PNre0B8NTAFF3TxD2oUWjl
eySDMFxmZb8nKglqeHLOjR40j3CyyDUjGgvxPHNwL4rVa+qPbwui/SVABvYF/k29QzVuRJWDotRl
CB5lCemJekQFIrar9CX2HJQFze5+itFCcIAtHHRy+0fP8uentGp+wXc89aZWfoy5iatW6n/PS6bk
NT7wFz9QQYpnzVvvzdYPj2g9mV0/IOGgtajjDMMmaOr6Wz2D6WVJXr7rampvUdQBXhUh26UWiy2A
SSh5zq0K/SZV3VVIBKMMVYLjxoixehiXI4SSMBMYcBQIE+3YFHb5ME9J9SB7ssmKwkH3LM8RFiYI
bxVxsCsr5If8afjbJHl2bNVFyi9TKwM7EpQ4dksAeOP6rNziIkb1WoXwafgYiaooGO7arAAT5LUD
6+GmcC8gNUiveQTbW1S/pn6KnoZlA9ElevLV5DuymspZqsoMk250F1HlKhA+MyyyNU7w1KCG/aSS
CX1KFU3bTuMYsILgQGx7QKtSm3uZYymKh+xmGobuQUs673FeNnUGbM+mb8GupsV6INSzdKuVDq5o
A9kZc8Jsbhx1dGH8f6Ykmh9uJdAcKP869Ln1/CqyvEdUZqJtFbYbdE+NvaNZ5m6amhyNN8D0haGZ
F9sB6gysVdvptp60G6zgkcHAAbz0wvJaQbW7NstmLdI/j0lBDHVA2siGm1bql3w2U2OrmYZ2kU0x
Bf9fZdFXynbyYLl7YUqwGVGDt94HMOraY/93MuR/GaTSwYVD9+fdMuEzg0wErVBUqMT08z+kO7+F
eaL/PTUJaAUEcd6CMQN2jQ7W46yRS7amxLqr3Ly/6H3cntI0Lh54BBqU/1Z9aUaFzpWl5r1q9G81
qkH3bpQ8DnbVQH1V6pe4J3HkIPa4l6IcIBX6jvx6vq/HTY9xx2ZamsdaiilfDJZrOY8MNlWOAu2W
MWP36WQr/+6ks3knl6obU3twvPAEOQynzgxZtAMfnGq3/oI2SP6E4Zzcrlsbc/vYdO0+V5G12fpY
LPdB9opR4UzQvmhYK9vmHUSL5gXuef9A6PgsJYx22xdM6yBDZSNiTUsLqXOM8utJifumuuhx4RoI
UBvaDxGLZVeBQXdFP62/1gNh5TJF7UQOOChZnJHBTECzcSt0U2mPiG1qWynK7clSdflUOWDClvtj
jyNAl2qZ6MVHe/xz+3fSJPePdlHDOVvuH4LTIPKyycOfnj4zDibKKbIrmyqYYbivZeltY4uE5KdK
OSxHOsgdu+ER4AwIvGDYgOvCUqGsGJT0+q+6DsJTbw8BGu9h9b0sD3I8HsL6kOqoNlWz4hCwVlzc
wokHnpsgCq7dshkSdE9cwz9+OtD3KXYyH4Fvx3soDPFdOWZ4GC4b2ZM6k1V2ASkARbVYixr8Bv9H
Qznl1no9uxsxB/x/OSV1B/AVqnb8epm2KxC5fR4fSpVo4PbLr5PW8kemotSba9ouPArSjqbVwoBF
kfI+WjY5AhP3Upx8H8XCyB8gr6sxwfXlcKmiXL5ZG8keDnp3fPg68sicHLtEVcKy8vDEmBTl4nxY
QPFRlpKjX06VovzhFtXRk4MQ+O1U+Wufzsh0c9+VADS+Hlh+1VTGkB2f58L+K8WeFOTS7KZ37VSl
d+4YATjRUN7sMvKMKtmKfVKE2qtahsPV1eufeaipr4NdqK96WD90DLAP5KZhuiA6yNevN9D/cupW
v7OBlny4GZcimVPep6gZfESV8g0+cvAoB80yuPeL2H6SYyCF9ymEupd8aTnWH8mgmW+aHxXvWnKW
Jnxzsle1aaBfPoR1Ol37QEvvx2WDuJ8+bMykZtdu5g1jNmi8pShtIJqSyPHdf9RkwL3UJXYJcyn9
yLwaHW3NaP8PY+e1HCuydtsnIgJvbinKG1Uted0QWtIS3pO4p/8HqHurd8c+EeeGwBVVQpjML+cc
c7Usal3T7zRSU71SNyDiu6Yhul/EWIEuMgZ1HWGofGo6YhFk/Hrb2V/5hBSs9MzM13cDkZnX0hwe
kNCIV6N8n+zGfjYkuz1kZQQ6yVTFazMhpJAtI78C0YGlG3ZfgWW2r0i2VG+KSRE3G/9BQXwGw7bt
0XsyF4fteiIaFr/w36uwRf618V/rVMNCFZtNp7J36jV5bSWEOat4yCTDPDSpGGFud8WDimP6F9Hv
7rJRQsb2gALjGSevfF5WmX7D+ILdl9tlcYAmsVecMVkti3Vs69eJUbplaTmi6OWzDOtNxRF9DMYJ
XUJhhNqxhhWDLbr2obCZ+Zmieyw8tHhgPUHLriu/tw7Llq71nbWu9AbXHWknk8+TB2BM9NTJVbfC
4xMdlkUrkk1kClF3XBZNgojIgVT907I4SeO7zTv/siyNXXbleZ1ftRh9jz8EuzDqpVuatfI58rER
hz5xVX1eXRH6rMFOdLfSaR+TuJWPiBX6m6q23CoxVPkqsU/LDst6uIibUqqzy7JqmehQjiITA0Mt
VAJXC9JjMzO4LbvH2NGuuX5rmmJjC7sisLBegzEvj+ZoFcdIYJabYcHlUZKZNKKywczKoxc7pGip
ZtTchYpFFPhoPEAIS19lo3LWcDPL3bKIRwdJvVo8lfoAklLr0BLMuynd6Lsw/VDV5APpynKLULxK
X1FRZ1vs+NZGZezj1TS0Y25Lxr0eZta5TAwEFvNu7Sj/GVFL7nm1KWeadQppRMzZ82RSUn9FBa9B
v/v3up9dljlDav9Unaps/9fn1RYBjDDju3qYmssgVcilCxv0HaounTfRn1z2H/WhN58aa4APlKvF
KQs1E7JxlaKI66fnrrJvy66Dlp7qSHNe6iaXPbuOjXNaOgSw1DW0FLiwj9iRPiTgV+u4WNnIhk5y
yU1lD/G7UBCIGZrd3Dm6CA6SaSXbKA3le6gqtbsc3ppe5NJpPgTjRsiI9BgO46jtqNmWUHdL4+aY
MMe53S3AlkruJlldQMaFUXUqeaaezDL0Ol+NDzVw8r82fO+zbC5/1uIjQfwMxt+Tp0COvWV7iO7x
tBwttmxWmhV2wsrS99+Ly2bVUZJhw60dfe8ZKOrN0BNjK5s93u2fQxiWfjSRlx+s0JDWqVKoxFL1
1s5A77sn66Y5KZpubcwkG68jOS5e18rNI3ejjPTHtt5oO99g80hfjfNg9wlN0qEwNrd7sy30DzyJ
wCJ1nvNcfdy0WWJhUgmmdV1V9SVW23qna1V/iOzWIN3XL4klEBZ8LMSqPPhwZqolWCy/81/jYHhM
Il36I6G0/P6iLFdAxRXG55j276EkWS+K2WTQjpXpPjRhg9NECe6wUNvbbIaKy5KfHrs0NraUA9I7
GysQGufGoH7Gg8z0p/CVB/Ab5kPpUw3IQUadRAubRngS2PqfDDKyKrqHgGiOpv3VCTTLcIqbB6el
Tyi6SrlDtyGQ55CwhO/K8iiu+f5OVTUyqAZrRhrIKWlxisiOy5xl1QwBgkA4iwSsC/k1vxSrdx7y
1HlRxlg6653jcA7A99ZhWh+WRaFBnsutWOzVuANMpdAu24sSqVvR2M5jgCHdrfpQPndV6T9G9fSq
GoF6WZamWQFuqcbdsqujWMdIMfzrshR2wbZNy/SXXqj+oz8xllgYzX2pWdajvx38zHqNeVVu20Fu
t1bbB2+Fuq372nwrUWQRmVPVuz7oixdi7ladEdm/6EeeCHkoLrUvAc8PMG+ILlTc73XzhqhgxJlk
3dnJMmyBHY3cRIDXtEj7s8QdGsDUQisQjz87NFqteZUpjE1PpOBFzBMujNFryEb2lsVlAwO2xaWZ
SNsisvqI2IlvDkSFuoHAUZfaXXHR5okJivdoS9o5t6rpF1WAF1FG49sYzUKPFj8HHCiQe6n6Ek/9
+DbUkbEa5vXRvP6/97dBLv3s79s+x0GetmoCG+Db38f/Wf//Ov5/7798r1r1OLcdfa3nRrzq6bDf
yn6sb6qlq1tzXgcuo74tG3I6v9/rll0ARTa3cl73r8/y5gRnJTnbWOWduEyM2W3pVI284crI/lon
Ex/t5PrmZ7dl4xA7jlvX+A2C8k7KWgPDJJ6vQan7YG1xr3sdHBsvG5TibpkMOv+vontSXaWp1mqY
yKegwojHQ2pZgNAun9p5siyamoTp/ns5q7yO7hqsx7+3Lut/FpdPLOtg2x3zCEHbz6rvI/0spzz0
psG+Kzld7x3xHxDJnNcEPxMXVZnvHR8vqTpYv0azc941AHRUC53+zrBtAkcTeCtFKkeMvuImxni8
b0ppo6nO9AyRod8KjroAT5+wZe2X7wgz5Hxd1RpnkrCdiy8UBrrmYxNecady1h7RjRikDmjaRm3a
4aDWIczuOXBnSdT5DtcxwgJzLp2vZcMy6WB1r21EVjjRO2uvp3oJXKf1b5mVSDcA0cJTdw4xYsk0
wXTRYMcAIbd0lyYIvph4qLdSlXVbOn9g8bWvSm/fQIz0z1FMEnwi2u4uajplJ8dttveHVL+EgUom
hlROT2mYfiE6zL74cEgc/EHSdehYRP/eyJPZaoMILlXRNLdinmgyzcOwAJc476CpsxWpQbJhtOVF
SfHFg0yW171TiMuy/7IbAU9rQiNHAtCA0yRzJjuSebJku+QWAOsgV61Jr0CHCIgwCEbThDxsyEGr
L0Ygkm2FteacZJgqtEGfTpaNshh3vHm0sj7aF6CMj44eGXvKHsXBGaf+kFXDsJfkqDxmWkGwj99F
p6TxQTz1ln1KypGs15oiSSQSfxO3rUwCg1xvbKcYMLoCXQYA1V0ZnyjXaWyJmw/tCW4w2kGeOKiB
qq67nwRRP4Q7Dw+RAR5Z6G4nQopSQSE/NoxBr8JB1p4G24blDff0meyZzq2icTj75FCBoM5TrxrD
CBIW/DjeTRg+/HT6nTT22ieP7IXR6wauTTR77afoHi3pV2TK028p0X5T+MVebgQUygNb3WQtL2e/
17fdfAQ7Jr8DHVhJxMNAh8ocgXQiMfldoEtUhf7uoDWgC5j1R9iow7UmSH2m8U9A1+qzY4wCFDJ3
AD2jcpc1CiAZ4H3DJYbWQqN82OW6FD34kmNdLAU37RIEH+odljvD73dd2o8vuknfSVGCB7vgTlHG
vAAbIA8vEQLAdVD23W75lBon+1rrlUNuKb1HLbE44AiK6arOymDDIZDDb93vVfoIEHHZZZn7x0pz
3rKs/PeWn92HbOET8gU/x1nWVZWND40BvFVGYuDFKFuiHFtJPAkCLA+DL2fgKzglGbxt6pY9To95
EaKdsx7bgpzLeVHVR0xLulHsl0U/rRUXd2LsEvKASc606BTMEzUPyXsq9bE8Dk5SkWDB3DL52WeZ
W9aRNM7ejYpEqc9RY/1/fG4CGFViUP+vYy+L//hqixyBPS0h9x/rfj6yfP8QldMhS1+aMQwfeOb6
bhFbxl718VZ0uXYvO5a/1fpQWk05/2bLKeKrWRW7ZWn5kK45963InLNhSDvQRdPFEQ2WwjZvn7vB
qlytt4L3NpAeMBQ5n7qibHKbxwEc8FWg5GrEDkB5RRZ/Ucy4gw4S/66iOua107Qvc9z9KjFEeabO
fZSBuJ8xClTnXKnCDTjTyU10uTr/bFi20sD6az+dSJ6itVayeEIiQ3LzfITlI8uOP4udOViu1deM
Wf7nS/51aGlI8Aup/lOKRhVg5vwlPwdYFtNe3jH4FR88u5eskxgCAoiIDiXxRepCLCSqddUhOV5T
c376KgUKAz20v9fh9CVSKbV3FqWCsyUTXBLLoP6/F+d1JHX352ieLOuQYCprctEYBZm3/mxY9lvW
VbWcbfSeVIBlsTW1fB2BhfFEPFLer+rfEcYFp5DrVyUYsb915fhklXTa67Hx7/Mp7zykYt1NFTE0
TGvI7mwNqEoMxO08Gl2/K1DVQnCM0OwTW7U3UgcmyPwU7y05uuSpXG0y+rpXGdYuFQOq16lRSxTW
i+yRXxeuqHnbz4kJAcWYdP2NTNEXv0nNj9LwDzKFzAASDr6mpE5oSj8WZWuC76PIwICG+BpG5+Tn
efGhNfG7pFOl5mmJgB7VkGF0pGHpoBYMkJ7ZlPWPft03MM3pQCxbByssj2GGFXDZmhPhefK7qXGX
rXEaZmRewpRbto6tmV5qSX9L5iMx4pHfpXV1v2yLdZuaE6Al2uTRXdnK0iUmSYj5wJiiu2VumchZ
8DqpcrX/WbXMkYYaejE5Pt+f+tkqW5m1jRmIcpd1VhOCm7QbfKfAQVc/+/18j9xn50YvzIM/qew7
xaRS4US6HxKnZIjIZ/BESZWjYwvlKOOjwrMeKdt0AhWzbFgmgw01aCXN+9SSNFabn88ovvRRTiVk
u/8c5h+7GFaMh2w5+M/ROmI6Vp01lt73cZfNfhrzFf/YczIlaUUclu5ppoMRbD681NdYBHGw/uOD
y4bvr1x+YJjJ/sbR9afvddryC36+fHQSLkHfEvK+CVvvf/5NP3v/dVzlMwvgNnz/hvksLHP/+LHz
j/v+TcuW7y8VZXYXA3bFKr41Wls+FvNuyw6+XlPmWWaXLctkXE7/MqvbAnRD/9thROgsiX5Da4M4
taE5N0lUrWoCLIIIq1nQ5O9G0Yww9NA0dvLeDP1pazniD7Lc0UsBK8rRR6cmREfqJnkUDnwwpxf7
MG0/68x3NrSZjjYI06hSI08xxxll63yYEhHZsXClmgc5oFkdHL7tUGNsSLey6+SJfuYOE96j3nSO
23HbwfUYH2q/QlwsHpVg4GDY/CBiJ5dObk5WjP+yQvVEQWedUt0qdPU9LPqTxKjnWBCJOIJgKOcB
v0Ji0CHB77vDR0w31UmOkaTc6jaRrnJMl7ckz+ha+UedtgjxcvOqfuiwSaXJ+XudQoiLOxV9tv/5
VEAlz8tqkEvkpkrXZQMetPd2wnFVtR1Wzum+qe6bVO+vPQ2h1qphoed0yfsJyQjwspgfEjxKJSEr
JOQQe1AJC7JDO7gDVlPdQW9opJdOGUgAmydj6t/qHh9/VhytoDdQ/TMpqBav8JgNG7WANbasyyEw
bCdS1iiY/r1OTDQkQJqq24oUvcI2/LtsnoCjcEqrurYmuKa0hYsz0Ia5TvMkSrVyZ4/W6C6LPEG0
awyNAsNQ873qZ31j6s+R0WqHZZUtVSpcsmEiLrQp1su6ZaKpvsowEczGZZd/bICYp43N9xcvqw21
YHx3LPL98sXLOj/sXdNpNa8da0as5x+5bIwSOT8aJgDCeZVBWf1iWZLXB2F8K8p1gSH42ipKdGPM
/GuIKn/fK9oZEHl6Ggirui4Te4L1D9bK2PysS8cuJ8QNMn8iS7GEpdHXyLwWh8RIjCvFfuP7syIy
11Phk34Utg0pWjadNj8lY2gySnv7vUxCUrWpi1RfofNle1ga6nFuPMeNfTc5tA66qWKsqBL61XES
6c6IjsG8oEXxX5PBqF8FVcvDqKdztxC/D+l/CDN+9hsSKEfpxKN3OZAlFybZFdGVwDtxKYvR+76i
pjIK0Bq3LlTk5q6os+CmUyS7qXFxX/rBcFx2WyY0yVSXWKBytywu+ypQ1j2jQjm+fGpZh6MixZKQ
nOnDDStHDpxrmmvOFS73dNA08Rb4NZSQeb1qZR1JUrHrxzbO/2U3CJh7Ru7D87IHLb+rHCnaMZq4
/ooxandS4JhXzKLWlQSxaq2ENlkGw2Rdlw1KC9xTLhmcWRaXDQBT9EuV0mAkeUOCHBu2DCVr2qqL
eP4mnXH62TekdkqYWWNtU7WKN/aIYgKcZXgrcUN4xLMka82CjLay2srfaI4GORx+yw3Uc3TT2wZv
qJZQPxioh9paSqjQnGWyTGi7TKRlkeapTgOtjTIgDk8iLMSfSX0+4OG/5uZF+HrPeUuWH9kaDvq7
OVrFJxz6sMwR15wxfn1oZ5eQmCWMy9wy6Reh5DyhU4twclkJulZsHZUR7yEG+FKMD+G38GrWecs0
u+sXWZ0os7T0Ymfjw8+ENjJWh2U5W1wPnZ4967PxSMxOmnr+CWQT4TwyF/+RUQF2gwZJUQDu7mGZ
qFU7TAQc1TN/4z+zaup8RIkKA6PJwT4um7tuwiG6zMZgZ0D+JzHDHIDzGbSDsvd9xuyRCJIEzkhs
mwwhLmfxezOwl+NcldnCPiHuAIcZ9gV9LY2ahMVO/BmF/ulDi0iLajsQ/+UZyn1AruOhEN2LxWk9
RsSBbVpFfwtH3VkPs6o24TCFc+SJk62Xv/fnbC9zy3+AMaxwrQecK4mUtKMsVK9OAn3XEtR2MLWi
3Jt0EpIqrl1JFtteNx9T/mrDGHDoY+qQ+Q9zCSg1bXIbIP0kGV5cY2KeTWn5rLi25n/WMpcBbVhX
YEF473bKoYFsEVQmA11aCYkvSYfTP04MFmXOm+k0IBQtZSVJmU+9n4JbFRofehZKa804FX09HJrQ
7L8nmh4NB1+dz1w2vmWKWh2w/FYHJ6+Aji+zue10ynqZXaJXl7llklh+hdrJgYYxa+eLOY6l1CoM
OjQ6/ueFVTpWvo8yQACzR3T+M5fJ8gf/LIpMgyyjkJvpzx6madYoLqejWDyny2w7UfDKM2v0fv4z
y3X6s7jMOUpPvBUGXh7eBZxAJtos+/uZGEIPt0I3jsmsvV+ug2USzYs9QxybKWpOy6rSNwh3CGxa
I0usQbckGphSx/+3K4pfqdLUpI9qOR6w2TX2PWsJtd8nQL4wyXNOZz5EpRNjsEyWxTiCQqxE0ldN
k7I/EgzZulNjdaSiSPFwtOzC04jpaothdIOMaN2QfGpPtit6Marsb6n9fDrp8KCUM1iX9gi5sQWB
c1jpR4bO12rW4RtNzllRhS6MMgZKpzI8mWhhzoEvVoy3N24/ZpdM4RWRO5XhOVBWj3LVrnhklAyh
U1ksK7EHNzB3bSf5hvte3U09CUKmTSat9dzWbb7RGYRBxS46sliaYBO1BFHquSt1GeMjyAQ9Xrg8
NOI7XVXM1aiM0tqXWmJhOnUD+x883fSo6ek+L0vqd0QSRY3+WvUVmYVjugG/FK0NjH5FK05hUMsu
L0ecyWFReA2GjFCcAL+iJ4kZ0pVkhl6DmKIKXqoVULZo01dzRnSrocKlRMHg9Goq1Z58Y7vxShAV
jU2tsRu+GosTY3cOUSl8fuqcUzAm8SoiYMvPYxmuKRGlkUK5upMB32oxdHxCM6vuK/ZxZMsoqVbD
ZNhbH9aNVLa7Vg05CXDoIt3kTOshXvGm19HF9E+OPZcuCYKkPdZ8Wry652eLosCOscx9nmw1acQI
LKH3F720pUUxrRh/fKPxHK7tEf9+KZkJbCJkOvZE21PHm2ODR0O+yR8e5M64S+zbAAJpx4infEJM
S3qGTQKDnPOPLnHp4pkXAcBgO7BlsraEDnMK11MofbU+2TL1cJ6vIDU223MaTn8MNq7yhhdlRSdb
svxLoYqPKoOOpHKLrpS+I6xp7BlvDC0Sc+RY9yiInoqkIQHXxCeGg9tLKSdoOqbwKZHTldnOSBFY
y+6gts8+7wsPyqtLLjP5oBlDODbfZVZOBBNi6laockaIXsZZVNImCxr/NkJcnyr7d5mSqhfIwfvY
SZvWpiPYK503NwA7UwuPaOU2hhN+SnBY3WIgm1gZphenomBBAVKR/lhEJMI10qK9plDJc2L5BnHB
Xmlj6vlh9zAq9oYgXOQjIVIsSZcZbaWHJCUfSaWIzVQNwhvDtNxI9lMo5blrxJm/rtOc+kyXbwxT
Kk5TyAH7lspgpCh3wRC3oCnHvZDf6fmHK2e0urWo75uEqNaavC7q+WvTKV+VtgPPAiDJ1gg9brsn
FLkasKM4XJHimbm0BpXVBH/VdQhMddtxyNzYCneGLsluB7LLjPUnQGKVjkgSzFdK+6iSvTwmfcWG
GCorYqdogcG28Tlwunc/qGqgTsVnPL1MagJ8LQ0/EOdmXqM+EqH42KGXZNQFWmp/dECmzmMb7SBs
j1rbMAqLkhkiYNNXvyjfgDAxX+PeuBQDg/apc9JVdsuU/qzJtP55psfrjtThtmxO/iQIkM3HLfG8
Jumyebgbf5OcTb36IcnFmyIIlJfb8arHtPzFNON6CwqBRKMz0KfzhM6BTAo0w4ANA66JVV0IgGDx
e8dJcuuSUGBJk/blQCMr1JVq1W4597KXWhT8iRQ4auWmzgz/RrZhu2ZoJ14NlfVoDpmn5YIHgQSG
Nk1fyLhPPcVhwLup28htmuwZvSgmx5Y+9JBE5CWh3jRrgoTnnFiU0cO6kdInYP430Gm22zx3JgS6
Kkrw3fd7O1I/Cyn5zCL1o6k0wgJryPwyfSgq3Nu8F+PGzhgsiBS07HaKjigcgxeFKuiQAfvrx+Je
jqtLNReq8nEeiP2jNRbRCz0/OEQq23S6C/euXg+SOdudy7sujN2oMKmWzELdKhj2hcJLIUMjZALv
g/XCU9MMVrGyr7PozkKI4ZZpccmS4ivTrH1Vme9NRMdr0K+hnWaeLqc7hCrUg/yWvJbex1dv94eW
NLMAVLVXoUBfCy2GyNN3iWdKpNGrUju6kpEPnq9JHzZko9DvEKJH2lonVEptLXM7DvUDMW8MQ2f6
lirA1pioZIb5Yz7IG51U740dmuiH0axEBpeZVLw4chEfulUQ2jND7FenhdDG06dxalMP/sxDWE8f
xWA+q8V468yVmpnVxgyG8wSaMzEhzzXkTyqmeS7AWNtFA2ewUBlR05t94vvItM1tH0meHZF1/zpG
5ZsTpA9mKU6DiaZR7p/CNt01aHCSgWsibpsNSDbQNN0pBByIoA0wWp0aXlLSA5dqT6u5P6HKG+mu
aoqeIu4IMw4+NNAAsisC421shzeyqTPXSqXHxgZk00bqa5MlHz04Pa0aXvGX/UG2iy5W205dtBd6
9jBiI1+lcvGrFMDLIzhMXYKimvNxrxMiti0YBkDzp1E7aqYtA5DA1Jp9IMSNTCMyBG3q431r/Wn0
BjQFb1gytol6z3WQvwCUXUnvibyUc7BN6Ult81sCmsdVpt5Y646zHUxn/5o1APqgDe2LwWjh7SeI
5UfkESE5mqSxHwnFKC74hpHwWWDTVe7I0qeyQ1W4NT7krD0lcv8i+FF0/Z4jRBiQPtMnp5aOPPnu
EZeVrhAWpz64KCTTF4a6beN+NxT+ptk1fb5pOC08JOj5M3Y4uIztRbT/e1DAVnmJqFLtWvLU5IZg
scE5JQWsT6EljKfkmz7i7u1t/0+aEqGcoE/Lh/rZFO1JddqrsNMVeQ63sg3ejIx+IxYyohv69NXC
Uw+ftOhWDM2Q8qAT/TlxbTAiADY+p9lQKz0tmmFtazICY7HV6WfsHXrLRXYherSmHRDJ1Kq4XcSz
2VJUnlJ7cOHw3KXx0LiVBRFQ1hEcaVnwUJjpn7Idajdr096rHEFiJKbDOpT3nez8sjQakWMIOTsP
uqPW0Mouhf8mWu67SagbE5i31XRnjeod5JTEA3FnSimjoZUPShTtFMjdZxiECJ0CSmgatcO60zjJ
FqeRyJOJB7qSeUK1HAz/tu12cZ952X2TwYjqEkneqBrMhqaOfhEA3/qw7XnB0ZK8OZ/yIMRJAURG
b8zY2X77IOkj2E1HvOktpPFRitC9iLe6cTZBB1K0icgodhLHSykR1AxwpAjjvVyWuHlohFV6vKoC
KgJCljMq1skumzp7T8jksxUB7+ENLrryU2lpG489t2cBXyeOTrpUkDDXw1CMuVyq6JfC48fDnYSq
ifyeKapOQVR8ETIauroiGFbSHv3GJqgk/61ArrOnGpeEQiKYH9nkc+ZnEVRHk8Zi0OaXzmHQkHwR
UFdnDERPtLWfbAYtVkYwZ0Wow8do0ANI7G642A6vGnP0ElvMCYO8zU0CpOIGjmr1nKgVd0e/MutJ
vjO6bKAxniaubtMGM1N0G0H01VHPbo9GMROyjAHe29A/GkW/VlRjoGFFaEZkwXYwxVXqh3IfSclV
C2iQk0mbq0a+1ahMVdXU06ANuy0mba0xM4+C0KMZBr/hW8FOTdDshUrFHcBFI31R9HuPimTvm9pA
MnDLaOUlK8GYgbjX3RS17W4ygtprIGI6fbyKJ+NcCwdtqvhjSAeilk8Rwaw5RWiAj2jvknKNlfEa
d7q+kfPqFcjCQeQTxOdiRjS/VTrB1YOjYNYvwsdSt2gJoYGyKRK4lRzQ7iwiMJNI0HN7i2jJIBrS
6lexibnHHHGFGO+xAAHZ9SOZ7aa60bXxQZXNUxVzB4ac4UQnVIJRyT+G5Xde2kIcztahYm4jc3ib
hgPKmccURapLLki1zhTOE1HiF5wYyEYm+usmXqV2nEvwxrMEmW/Wtq2gh7yozVFSNiaBR65jSPd6
oW86ALfzQ6pw4aBihRoRUG9nuhzpHwkPNkk7gg587ULtt2pK48ZXO2DJWEghGtI9TVPwdrQIDYer
v5DwDtAwITYxxL9CG7+NQhhJifalmW3umgPlfgNqEs9NSogGeEFVvkW2rEKVs7yElFNXcrhKLEN9
p+Dyhwzl8tgljFqrDNyPRBUlqvILYF/mIZXBQKkpnpwUxvyBdUSN2FNVBvbtZKsbcGmVYdhZSmfT
DojLFai5BnpK+xIrFTjq9ihFXG1FrbtNWj7GaY4dyTwAxvSmgvZz3zqk+lKkcM003PYkjkPtnC4m
EvZS/xwV56PMpthDyFZymYqblfevVtN/QBLdTeO4MlXlrRgiA1pyD6IX84U/1AZ8kj5fMQ4il/p9
l1g30djYMuLs3NmCAZRKZiDbeY2NlkT7THvw219Cl0F1wxAlQYzEHdnyvSHMz6mhn3TF5NYNWvKc
GMeoZeuupNfRFXnvhZF8JXDkUe1IxXREvgnC8VfoGx1aQOvGgAoBLrEPs3l6sZ1ftikhElFnFl/W
Dqu2jWlg08AEXxd4sVp4IxRbYs7drhaMN4RbqczPefoINs9hsNPfcU2u6jLU1kOs0BPrFHZVo3wt
qaa2sg9NALCToh/aBbLBHYHmJLfWfSW/SGnKUItQt/4Ac2/wCcNLwaBVllgFXfsRVkjvDW1P+6LJ
UxoYveUatCrpffV3crKnJW1AHU5JqYqclVJ0Jl9DHkLqSCsfbW5eacrKtuPP0QpfQsYpx1FkK6mD
DRg76ri3xudCj9K1r25TnQHpHB8qHtRgbZIDU+jiJcmDuUJNz9+P+a85Zr3ihcBYSa1QaSWvTtrG
mEhHM3kcBt7eBqnem7KnydGZLcOEDcPDISHRjuXAUP4sfTIykrC8tEG40QgS2TjjcCwT9XcqYdgN
Y8jvM2+oaj9QJD0yIF5sJDQqbsUdv3Yki76hw63U980lHzcOFOBxpNyOnqvy/CSAzlZgC6xwIqSM
asUN3r/UpxYSRZ+Fn55kSwJqHpckC/kGQ09RswsBbLiIliy3LtTPXgM7lT4qppVvg0J5sxRpZ00D
9RMHNY9WfhYFqFN43Z/wZt5pUfebSg0vE8hhyL5JsiINFgrBdFeHRLheB96m3IoYDvN3JDFIv7sv
8i0vvkPEcsQzSiHoPOusJ0cZjmMNjATOHFnyWn3X1fp7zj8LJMotShx1K82Ry2E5nlJDhvoe5WIT
RfTTZNr+Zdk/cY8iA0FUPz8OzXUdjFs+xyi4CADfhntihR4TRZU8ErC2TxhJfbevfNRDn87wXNna
M7XtBysTtDYRphoTijOiq7FOHNPEoZvKI8rXaPBybyKypdZb1chrXmVTfasUtFQZmgkKtr8KTp6b
99pNShNKhrr20jFuqQR955H+M/NUnOAUGvpDMJk7JaWBrgeE8vF0ogUAaY8+rK3Cbq2EhtAYkjAF
q6sTBrfyDw9en5GfHmflEHa3VKenZtb4aeKeWBRdfglrghpGtSAPqn8AQJpu0HBdY6s7MayA0U9K
L3oatB6dwFM/k1tH7V55D3L73RLNUyNzYSbGE9kX96qZe3pATiERwFDACZIdD03N3YKtC4X4rtHk
F9EavyWro66M0q3RyK6LZYoxMe9/a4o0HBPdvhKXpIIDzgMAGdwMb1Ze/bnzakvBaYJUCFL7lKjm
ROGu+SirYVNZ0lNKJLFrhVq/6gsa3rKBmsHnaqEVI/LCwSquy66hp4fCb3/nOhaKUExAKZE/1eLe
SvWjlpnNSpUEbaoc+b0MoHqIJcnT53xe4ShrrOBE0cfFR5iFO8AVhzoKN3JifIZ2TZ2qZhSQJFWi
FKOtOpaXxCRQtK7SfdkRmSrkco0q/D1RGuSiKgndRrSOEwae4xb9m58DDjbW/ISjCO+sKEck3J9y
SYHvZCqhi+nR77VffouFwve/plx6UIkSGswifJCSN5iJuTGp/0fXeS03yqxt+4ioIoddSShYyVkz
s0PZYw85NKmBo/8v8KzXa71f/TuUgAYlaLqfO62VUIWNJfXLiPfYxmi1307XHnQvfiolyDoKwI82
mH/sKPs1av0tLdBVk7aA+1XJd47lZUzluUyg5wXhG0OIN4JVo5VT9lurGn911azLU3mQK7kHI3Aq
8R7XYdsxNp8rlcMOFC/aGCOlWTXWCYDXqSZEvzyLRIq0KU55RpxSaT3mrjRB0JWfUyhPqsBC2ivO
Ol246bi7tizddS4xuStaP5bxjzirzfUfYVW/LSN7D6oKrqVePuS4NbZOTudi16QtWS32eMepkH5A
fjwsJ7TaWnVEZ/SkKz3kdJS/qCz2o8SWMCIbNElUinpd0XM1wjmfTGOjgqniwRWiBSnkWl2305CQ
lBin2yl0jigo32xT/Mqm6drj8wWsZp+5Q252ilub0m28ooSD6YY7vU7WjuwgHCukRSXTBfHSHa61
005Yhm9hb8DzRyOPMlu7OndXP6n9nkwHXPShgQ9uh8k6X6oyvMfBoXjjUE9ZGYzouIqLs5G9dma6
IUD1vo7aH1EPBD5fgtNIxBTEEnUb2lwo6CcuUxbsqIj/CJz2QuX2GmCUzywBHVomNJ8UomNm5k9t
pP/MB9tkohcxrEVP5Xq4PJktD8YiflqoAqFKUYbicbVnNvZEqPaPqk1+M/t9RgXaHrDNJ1N5Cjbo
Xn5Y1amugp8MD+BjRAxRAgr1JwUgp9YIW+lGK/XdXN/DMqKsl4wGQwYRkg+pnEqnUi7MNW9DTm13
6pwtednFprRsyZx+8Lb5hBXNZGbpvqjPRakAEHAC302V38x7VyNaCDMO3P0wKegmcywrCckKBze8
62PJpBHnBLB9ZV0lFrHFo7Ubm1y7UzIQLIESASTCYaLmRiryDG03jp44II+LV/VIBtOgGfmjMjaY
xjtps1tWv7ZhQ59wXzZZsHGQcGDEX+k8q1rCxp28JMtgTn8afrhmjBk3ARa2M4xr4Y2H0kGSjsjp
l00dWTPhnzpGp+z5PttJY6DamQGVPkzsmdq8Tlnd7HpG6LXkGdbXFCDj9ol84beuzWZlF0+fSZEH
U+u9nRP8ccjsXI+Z9gaPjGdNA90tUc2QnOPsp9JhqFoaDO1tqX0GhctNwwg7D4J3IzG7NSUid4Nt
gOkZmDirBd/JpltyxV0s5yFbpBwjBw5f4PyOPP1330DfHumEgy444MSMQToVq9bTb16K6be1rUbl
LOa3i2cExrChT0mc7z33Ff88bA8LkiWmYt2PyWlS7ce8ulaJ2a+STD4VIehz5rqHujIpaTrXVEdN
7rgf9WBh4h+K+9HKHpIZOvCUnLLhUB9NNZTrpja4IzxS4FGV3ZGPUWxEKAYw/HbD4FpyWxuHojcJ
1LGYve2NMDIxm4DZodo4EmhOhSdqajg4NIa1n1jVtU76H0M+By0OSb8LjPyPjKfm3OK0EVLeVi1m
ykbo8YAdDfABw/C9SP0Rj87ZC//ojQEmW5OH5jLhrGK3oHtMnnL5Ghgx7kIuc7QoNMIVEuvV0OLl
MJTD2vUS5s6OJVdgqrskVrVb6tFb4x3L7JYSy5CTD6XFR7Oj+mL35oU59rOt5rcmdzNfqc0YokX4
A48RJOyuvkPNpK4hetANzqRDh9ghKocUqbr1XPb0ex2xus5/rM9o66QQDGml6Y4gU47SjwZY2FZ1
7bcJJX8uKVUGPeAKFipI3EHcZTswh1PIXXKLzF2ntq2haOqftQxDQNXA8qUvK2hVFKys6iNNBN4v
hdxnI3VmLbO8g24e2rztVmMIMNVMFJ8cJ33rKPLxtCmVVQHpocnK6BAm/TyA1n9aSFxWVCtD7E6G
+l7Nc4AV3XovZ+gp+CWosKy1VGHs2p4aapbQZOu7EGlgx2DkIbC5KouSYmenojvpLz36ujUclcr3
CguX9BHYw54TazpBxS+eOglexgWDM0K6qyNcKhjerYY67R4Emembhnij2ZD/SF3+HFpinXXUbQYc
NTRJWZOxVHVIeoHjB0+ESJjBWnSxem6lus0ZU65GB+V0PJFYbqpXrzKNnal2YotD5GESibOy08KP
dAJbppCHQxiazVFSb09dCO5JOrzaBSRTtX0BNeP/LyaoP1Rkg7hJ7rKSsjrzVnxqE5volX6LFwMu
EqKIT60DfipqivaVMSiIYvGDzLzcn1qDh7FsfmDR4xfWPP4skcZN/cFK6UmzuHwt7MnYO3oJm9ks
xzuzmTGhGjoN8Rtw+Jy0ZlybkSeOdsM3Iy4LRZoIsBsKgdxoTLNs6zXP6nztaEWwxnKlgMuJ6rVK
1kS2FRhAzbfkNRt4i3TkFjay2lqbpjnnKYiTZSa31ua3DbTW3idxCoGJ2x6Zz2tt842FxVuiJ6IS
E9p0a0AyttvfLM+CWJzmJ6w+h2NYPqiUULiiilXAv+JHaYPdd1Mz3eO9tWrcEjTSgzozynLAenzb
rcp1EvZ7k4k78cI5EaudWewAiw08YrZefy4jwlvQyr6pttk+5nrg98l4MySqy97pX5oArSc0oHpX
EERDF91eh3iikfLHJCWIsk74Xhl2t3Hc7i4EQ6Vw6OkYo4QjZXO7+sC/mZ9oTO57tVMIn3ZRwPQu
sRsFwgRRwafVqdDphI10JGwWXMlWgN0aNxKq/+psji3dzVDoB4xKyolhhcU1Z1baxxBab6r+px+m
D6xnCLfAKNwS91NjqzjjBNShgzfMtzja1O2tmqGgADLEvaZBZELdQ5H9RYIx26T4JFHvN5Hy06tN
1++0msC1OC3PIH+On00u6XgmmA6w11rVGOkwz0Hcy4iVee0OYx9zjSdGuuGxfUiMYLyzAxVsg6mP
WUDJccJy2Cp4wcNDfmqVTN3W7j0eFwwM1fG1H7T91KhUhYf6pe1BRGzZrvWwaNaD9DQGitnEpw/P
UdP+zGwgMuOP3sf3LrN9JsE8Fft+gGrEdKAbAKAjT2HMvq/RjV9D8kiUkjBrwp02slE+6rL/aYTk
emXBOe3gVprdh3Qp6FcJJXjYlc8tRQHy3jx8fwub4ofx0gdMDxPcG3wEOm/KrF6LnPE4OEQX5Eny
oJgV7vnWyCU3VeWqhIqy0XrmfM7sid9UxadqyPe2Vxmx2HKv0ffsZtNtWWbvcDdIr8T9FLyXmbHu
1I98o4SrKkoov1jZLsICF7LhJlWSfa4S6FwHxr1ovOSubLi2DbEJ+ZFXY+VBDwQE14Rn+VEr5aVy
fQP27MYdTNI2urdxLK88YRNGwcbKrJDP1WUBD6Tajsks2G2ZdxDaBkF+qj4SRFZMFZInXfWCdSQo
vUalFfOKwkkWlt21sFHmKr+ptctfSrgHfVWxdjIvfQPMNg3Fb8eZvVlMpkZ1A7Gu51/R1GkXelNz
jeeFRfUth0l7t2yyM0GUEZWHKrX5ts0cQRMM+xz6I5xcnb6UYHVX8XDxr/txUwn64aDSnpMuTrgO
1FuDvcRG03VnHRp717atjTl5tzCOTFRu1LTLJpd+HTCRySU6iGRVD6U4iKF57p1q2umJEft9nV0G
KGNgx6BzRp2JHTcPwcZul+IjPIDVgsQxhKOPRaWPTQXVYd+om+7SV+5jVvCDFlO2yiutvrReW5Hh
vXV56LsVniwt8AauY9c6GCnyU2Zso+Fddhou4g6wfNJpr4YNs7BqflUCJxcUXQyFct+rnWsOIrap
JrNZM2j1A6SDPRArnjlz0Ib8TOpxE9h9S3zhXVp3wxbjb5iLwcWbwnNoM1dhWrZN9SpaSyWlHqPJ
O438AQY5wyddLuZRjnuvGfWD6FLKMHb4mo3gnybPpRAH6VoZ/wzkByeBoV1iy+g3bZGHWyUjGUFo
7h/HgqOZt69D2wcrExvktTOqa6cZ6Z+N6cMc3H1tEJOd/HFsLtApz36LAW2t6rSM/RRCjIoxPEqj
eqlTyBQtF5fePKPjOHo1DJ8wiPwgrnHx6PSV45m/Z8UJA3HcSRpPN9aB7px0mNcZ+Ivfh/bBg/Jz
h1DxRZtjxsNKAW0v+QEc86PJEFuiIyopvm6HwMXUJsmePRucWnfIKMIL5M4ux2tvgB5YZvAzuoeB
Qq+yDuTkdzrU/b4+j12a7aBlHMY+uBIXgvSFWkSqDVB1HM4ZjuMtL6zPehrOptldGaViWxwd04AW
XJ0KhKBmm5odV/c8OgNHudpJZDKcbXIqJ8ZeWO1BG8hBz4cnZZy0cwcXSIcHvC3jfV4zxG0941NP
jW5V2M1NKduJOlfKw4DfTUeZKSA91W50bMHSqLm96WbbnjTCYpPIHbdK23qbZirXnhlxtcQPGc4M
65C+vqx32Cod4EzyKE9VHX1/9SuziRMLBoPEaeUztLq31Ezf2zqauPr1nRT8L2ZMeCF561t7an6F
BkXIJJnl9AkImkHGk1664drEoowKA4itxc/c1/0W4hM97F3SJi/8/4/Oe13V3iakXkCZlqJ/46kr
RTKtssLPoRkeG935rLL25o7NEyhEsNYTBZ98h+AsD0cpETAdMLWZvQOOqpAabJtQsok8cFddPgmm
/CqosxMYR4zS3rVAumtRwBOb0ayiRZ7PTC3bELtz6Acb84e70Rh3DndQEZa7nI47sJUfRhf/wdys
oPIshl2pQmtD/h7Vn4XT3MiZohpdlFdhbrWAJyd9Ou7K3j43e9yPi3c9deGmD37nxlDqVLMilwHd
aTXHzygjBLtA+3D0TwBN148m7zxASdsUGtYIUK9jocLp9aK7wZq0VRJH56pUSK008pONWi0tRL5r
R0v1oc1ZjC7kuivsnSaHELexShDBIh51TozDGrd/at7VTEpDFJ2kO0YIrz3R0sPvxir5jEoxm061
B6NQ+N6kcpo2VRyGt0zC5gy0Ub5qU+QdqWysh4bscdeKNX9wiueoqu+NjiAIbKr5GPFG5nBdXarl
6L2ts50yFRLA5et4VAmuMtITnnoP0L8x/RsqEKsBEGMg3Anm1E60SuXL6tpOqnYs8n4rCyXciJRB
WdXsy0Jj3EpNOC5i/r2h8N1oOsc5HVAQicJXq/YudAluD1ViF2AcaZ7S+F6mIFfuf2RD7dd9wxCg
De8VjUG/LMqPEEBPJIRReqESb5RRf7NbcTXVdp972ei3GuPdrE1t6kEGYqEMR5ZA3reh8V6Zx9Cg
1yQn0AEO++PBcShNC5l7732SkfJG8csU7isIym4gBg5Ny9FgUhqFDCOGUL8iWLlGUr3GsoPtoR2q
MMu3GuUBO7fvB92bqTwMRytBkOII17Wq9VszxM8wLBmO4kNltT1CjcK+FJPxFBjJo0mfsnWdbpfW
086rtLuAJzli0XVXApARTeknCdVIEjuTuF7pYjA20ChZc0MGOxW8mCanao6WOy6j3dhrW6dtGZVQ
bPTILFhVSnYyh/ojSPqPtAGrSKaVJh4z0XXcNEj+gvKHHtkf8WB9dn2JX7++MdSs2mF+D142Yqwg
mLXb0TslWQD7qqgpnilXo5yeI8t5TZxhr+rGQUQMVZVWP2G/g9zDhKPT8UC0Grdbnf5opuILteKB
gTVE75lbS/CEVeV7XWAbmL6bhkkOW3qgqPtgO1Tisra8TYG3qcfJ3EWt9uKRwyqE9zPqZkZ8HJ0U
CZECoh0pEPlwsnJyT0udAnfuvqi4uHVBecXwqId51T+JnlpMGyKGLR37jHCMQLugeswRMqy8aTwV
nbeJJ4sUJZqAmJwMfFKAWd2t5daPhpW/1Q1ZZYrq4LUPIU3tnz2T8rLhISuw3CfZagzYrA1dLgg0
HgnQcM2XlIBO5CbYi1lG/Vao3UaBpSpIDR1i/WprDpmh+AYm1Ny7KtjPjzxwgdtUpNbKjAq06Uh9
AmE9CKO5WPXgrsEamXYTWrdShHGfdXbjF3B6pAvzcWiPegcaHAKn1MpvnByIeqS2upI1DpLwUnWH
v1aCl2eZxrzUOVCCp2+MtYrn2rTrtO41VymB4Yo0K9J3CsLuxrMZlDBQlKhVZhgQP6kY2wk1HCkO
MPoNml/C1bZdbZ46x8EPpSIZMqXPxtDCKSlodu1ZVmZ71sq4O1OAmID1pLKHPiJXjVINh7wxq8fE
VNJHptXz62VD2aB/xKeIx6Yd4AUZRKG2ri212f3dTUNl6H1iDcV12QQdABzCMn9+nySRYUI/7g6+
NTXVI3UY8Qhd7KlSMe9YNhnEu16Ep+6/GsytMgJMt3zaaPN9IgrpqPSlrhyWdpCth4dBEF8/n3VZ
oC3ZRwgqga35ZMu2xm7aNQw7CxuX/2zLYnetYepzXVrg3TXCdkkoaFupvJpD/3fB3O7BNQt596/t
JmMDrHQkgNZ/2mvCxsXCPIGT6pfvzRnRapcQhtFy0mV7Vo5ET0XWPXORbaWL4D4h0/NZBBCnykq2
d8uq7ZXpnAE3+fGQdM9eHWZHXVBLLELZ8eRo3QcyENYZ8pt2XTjDWap0vsuhY+016xCy3mFZTTIv
2SFsMDdfJw4DeSKrkKLZ/LZ1hutcqn01Xd7K9aobqIt5Xt5JxkQ2ToEbUpCguexEvmc6rayX1Rjl
6Vl6+ksuFD6Hql4NoTVPy3k0jqSUUYvTciKrgNQnCi/YLnvbxFqPcHpR1WTlw7KwMlFv05pbC6us
KFp3donXhcyb9bIbRnP5wBvG+5oMZnrxuU0eTxGsK0Ct7/OkzTgwHyh2FCn0bdsa8ZUSe7Qt5ZDd
A8HPzIGqesCiztmUYdw/plhqbhpcFZ7GWtjrAPXNM2Oveh1KO3ttqb5x31nyFk342TmZ5fwoBqtY
ZUpX/jLr6pNQWeSSdXFz+yT/PVQFssHE+CgmiOyZW/5pB0YUOZgKCEe57tWKjmNS74OBEc2qPlGt
gpKb40Jj2gn0A6KJGe70tJ7KXQQW8gkQcTTaSXxktfPgwPB/j2Xy0y2i+k1lTsDorfF+6mC3qzTJ
xm1chUSjeJp4IEweX83MoQuaA5eXbWFaIamcFAY/vRAPyw4t1Bw6iaDyl9VlRx1THErCTGG4w6m+
2lXh4NtQzDbLajufoHR01+8HF0e9f96DrOcS+jQ4miVFGa2n2lG3iqHhQjy3Wc7vgQnuBmH1Xx91
2VE0QbcrGjCtpcly/kFR4fn3EXh/KeCzoUjfT31KXCQQ6JW0oHzfCSshErSKztxmit8qQ/KEiUG8
rjWr/ZVnykW3KhmCET9MbhD9Ebn1BsHbu0lbd4lAbpHNSiejquKJo1KUxtHRpbtl8tpz/+c6uLjR
/5BB/8MqsXKJLB/1AH/QlE4PhVPZPwdbL9dhKKdHT4vLrWfn2O3kTX8Hu9/dkdocXIk1bTaGSNVX
GIUJhknRvVDTx2LS9YtR5RgtGLYEmgAL7NJIXLhwAIrCMr2kTJ12Bl4L5zQ1s10ncEnJCgCuPJXj
ObWMdmcUsAoKE/C/M7X8rHWjvsPZJjxrnm7vuFGcU5oiBCjpcLnL7gpIJ7sKaf/esJLogdEIQzrN
sX+H2R2+EvZHyzx81bTh+Lg0ja1JoSrzn6ZD3/yrqYHM+VEl43vXtxa9b5c+wZ5KTmSf7WSAtylu
y5Qzlm0UPHe9qGTkS+JCN1WtgvoF8iHXG5KVk2Dy9XiSD8uCeFlnbWAnsV1Wtbmd1qPEDY3K2lV0
bQR3J9SycfUJD3oshq/jooSisqsH9R0g+MdEmh9GVVT64frft5WH7Q06JWaD7r4kRQWOpUQMjC7h
wcBVeANpZ/CXbbJ0gwdG93D0cdwEE6Ldss2RxkaO2DMtazIK8gsWZftlbTkR+jRvn5CeB52ZcywL
y7QCgpu5h763weesgXJt/dD90w78Y6NjbXddNlWeW2DpVu/Lmgj1IcvajapL2BUUUNqtkpj8d8RB
Rj5qRPSYypRSy9Kbq8NjASLAvJHaZLr+Wm9EjQEfddyvlssqxvmUmubF9ymWHaUVtlcbSB3PaRcb
GNlctWBU90vhvlAyPgQX5v9nY2jZ6l7RKPEvBy4Nl8WyAx0qcPB88DRV0MdTzz6E8wRURLVx6an/
XMNcQGvBNfAXVcMGkMcq7/UKowprQo9TdgCOhlN8FnrpPcQhwhtPUE9ftueO94Tdh/rkzcNdIZDF
KFFH+6I8lhWuUNZI2nQwFsJftncRMyLZVTdQHAdzooF41QToMreInNUiqRwbh6tptbxsR5JLi6HH
ytxSjsumOknZu6x/vVy2fu/vPYRrWa78+df2ZfVf2yzd1Q65SH3pUkMl92o8Rvr4d6GqzUPc8V0n
E754HjnWDy1BfKBWafUL0O7DMiv7TXGK11bT2oNpG+bO1ZLI93ID1w884F/NUgM+Q+FR6C79aajh
y1Rn8Y3ES0KN6TBhZSh+Y4xHF5etYEyMDaxw+r9iuIxC5J9jhaln1+g/QqtRYZCWLjN2qdzJ217X
emxFVaD7lSqNcB/kBVPrFmmXq+dvlaf9JJ9cecQwuzwWOjaDsTNBSBi6rcir7NargGijkmlbBQnX
LztYc4Lc7259HVZ3mqizrYpA7FB2Yf7qjuOBYmTxpkmjRPUUBMc86pPHwAz/LG836S7/oBjKq1Pm
/SUIQRmG+YD5c8CgBNNK4AYWdmjusJN8T7AkPS8Loxi6szA76LWWi8WBwixdQJA8G3psDqulDVrO
+SU0bTRw5vHv6j+nWJrnVXXL86zcf586M6AFm0rf+p1AGjAM0wHfFu+yrBUpAjSnx/Z+WU1qWCzQ
Uw/SbS4OgGB7aKiAwA5T43UplPo29uCqSWGKn84Ebh0PWfNWZvkNmof8TUTzuWM8+tn0NpKsIiTB
vpxWpYtMYKUwkZ/L0V6IviUfYMi4oTnL7XN04i065dlcrnQEDnO6Vq1ioqV3y+r3jjRTcnKQ4Vn2
lLuv8avSEyNuYEh9cu1IeNumguIrB7s5REZ3t6wti6WJNbdbVsWsLjJlSL2sdR7iQVUOhYuuK0el
ziy9x0RBR3y1iefdS5taCdR1llETrS2LNjxWfzOlV+6+DtG1bF3roXX9asz/dNFIlrBqy3lAMMRJ
/nmPr+NlkNdcWbxHA6XgOFSt3K5beNiPYZoXj8E85YjVGq7OP9vcpms3KSUwqDtYwqFc0e9r1XVP
Qk/qE1qWG3Ni61lFVoXfmH1fNQ6Wsgl8cocL8bTstHC138ADqfZqBU+w7Y1qVzjwXbPWCF/ioHT8
qsccQU8GdFTIOwnP6ZG6Dbn9PGWwbLwyVD634GvBZ9EzJDXq1nrOOZcPQTY9DZYRbaokQ0AEU+CJ
aqY/cK57wzKsp6kOKJw6OjNMRHbMzTF1N8w2WS17HQOkc2yd4AQ8j8FoHGeXqrHriwNjDQi9jt+F
k9/VRWK91kbloKkIsQOZ8vhWKRQQ5gbO/x4JltpQVHejd/giX0fa9Fjramz0e7AlKu6OyJ5lhkIJ
A8/4IQkCfKO0tgQiyZydHG39mPCMgA6TdyDaSXmif2t3Y646F5Pfx3fS1HgoM+LvYlVxnofZsgg/
3pUQprtrumAaV/mcwdA5o3YG6swoXOK6NW8qYPCfq3nx1a6tzZJsC+XvEcuedhxJSJZmQAQh4nYw
bh9GYvdoG130VNl4VsQYvfnL6rKggenY3SMj+1kFhPHQd4NlGw00k3IgFRB5CLzOJJm2D492kdVn
GcncT/OsfdXj5PfyV2vGn9iS0UfCtUoxfSToYj7GxaroaM7HZA41hToxm9fJmOEDGXyaxdcxhZdp
K93N/x4jbHgpaVYckVR5R60dvSOQJ/iW1AEkRFKE25RnQ00aNruKZde/XzIINjZKF2+zQeQdIQUm
Oj5SdVcN3x6XZ3LUxxAThpWluiyLecP3os1iAoBhvT5PCGn9biBxvYkH41QWeurHVqLcEMlfJVfh
hxX392YjjRu6hQJYvPk/TYO8uy5DVzMa7isv/tv0X2c1J5WM9VKklBHf9LowXtSgrp7D/r9W4v5N
6239a4/m/deefx9TeZXcNXUACWUSPcnijTrwjEXxDyCqmv7yMtUwBIjnReUlOEy6VxXfrmOdzvO1
5WWBB61Cpur/bl3WcYav7yaDkrU3KneFFR6RjJi7DKj4DlReuVu2I3yneLps1PLBxRd5bg3o5xWr
pVVna521Xxo0y9bl5bIQrgVW5nTJqsI542/7Zc+ohb86r46OI/38fcitsc8GCnNaLor7oNCK++UV
o9DXFjD17nv7EITa3jUA7pdD/7ctbNO/bVu8e1d4HHTYDrvheVlYGH1yHeWm74gc75K2Q/u9vPxu
04zAHf9us+y2VQuzlp5gmRiaYfisYP5+LIpWpT49v9QVGF/Lq2XRhDy7oCdFq+9tve6O4vy9ntpT
uk1yfMyWg5E44tT0r/NQrgSkaRqb7soFI/uvczBwctbFOKjwayq0Wtj19V58j5FBcR+qUXEvstFB
Ix4YG2/U8//esW97DPy+t1aG4WxAWo3NcuCywFq5uG/29dxy2dBI+GE2Q44dOo2cpJnbBNx4JgxB
rJZVpEzlrjFwWlpWdRPJqIJW87Ssxna84QGpP1eert+nufm8bJYx3q2tSYZcMhbjrdGAeplCOIdl
r2KpV5I0pweCss2nppi+Tu1lZneUSVfhp8RBIB6jj68Q89H5Y2kZboKlpRgXSa7STQ9IJvm/n9ac
Py3DsGgLkjTcvj/tcsqUT5s3GDQLVPq7xQk953GxbcsQXvRslv7ljj77qX+viiZCieZBoVn2Ljum
IaNnX9YztfiZaVmxX9bGXBzpKpH4ZJrvJYx1kQXG8T3ebsOmoZ7tD40zQmWK8nWAUcGlZChEdFJg
AT/U2Gctrb8OdIwI7rRw51yP+N5SmvgevlnI1EI+pORfnDCQP3bK4N5UnbcfvQHVkefdiz59aebN
hYfOpk6B09sudW9DayRrCvHxadnb2gmZGGP6Gmqwp1uTiJ1BKu6tRjS2Lepk2C5H6bqkHNklycVT
Mu91Sk7LW7pKr55wegUBnN8qSBKA3LpQdsvqmI4/J3Jn8bBqqucmDPzlLb0WbEybSL7u+kx/NVGN
pbF7bjMDxENVERcTZHUmKds5S2GBvSSaHcALNZ/GMTOxG/pn96DAYfg+ZJqmkU4Ui32LR6thoTqJ
+qcw6vongpYoHWaQQ4OQVSxvCJCR49t3C60LXmRiZOelPaknzc7oEVouq/V8whnFnc+1HCPr3Frj
KeLtPMPatd1YX4cCvT0DAKj2tcLdqmKS2Rl2+BE9dFFffpDhlMMTDOesARO17dS6CP1l8mLZzbtn
KMVHGujQX2zxw9At4bc4E56oRtrnatIEGUie8ytRxGZpKlxwPl2q7uOUkQ03qjFPEquWj1Pl9avl
/WxEillvi7eggqqoiIHBmJJaxwZRpV/GtnuDOHBemraJ/rN3VTSIuq3xoajoLN+hDKRYO8yj/vMd
UuZQX9+hzBlTLd+hRjX0EhfiHfpuvw1Eam4zNZ32kAPyjY6xx8uy2tdpsdEjVX8x2+bv3skLjf9a
VVNd7AGN8i1qZ3ASQ0leVXLSN+qo1hfI8PIgtLTZY5uMj6gSZxsH37wf49jfoECbf9zm2GTK9NkK
uglMyBME5Rw9eUF9aahnlh2GC9Io3mQuoh1+WTn2d5msTlTmiIyaX/1rtcPkmZhhs10zD6C1EHJE
HUEMdNDm9iXTDD8YlPgEbOSuM+qu/rJduDpcIITOxcmwSr9sJZERYccRhhcT/OIN7tcJ5MFwTFK1
tDlez3HUk2nCBZ3XRBLC4inr8WtnX0eaX9c9jgTzjqXJstfr9fIIgICLfgJAhRPYNqtD62xS3zzb
82JZjTJpHyfCJZe1ZfvSQsvBjwB9HJypiwTp+3ysLMk4iqx8G5F6s14M2FG6vlQY/T/FIYTJRoNn
sRihO1PzYntu+gScHn1trzJn3Wl68wu3DdTm/Qdu4zzDoL88hJUZ7EOsg3ZulBVPqQTkaBW1/zCk
usYAuntTcW3aYOOoXbBOJQGty+LtIJTmtVa1l7BOJZY6BGWNhXezEjJUEs1JT10lJBkgxohr/xje
M8dAjF2ED8jK5cnQW/vBmhemDm/RKh/GJLZnR7HuDAXziP4PrmVtpvVBnxhWfLfvmibeqi1TtmXb
clgfwcIf4y7fLavLDjWuP7Gtt+6+mzkwqZymzK+IN+2HTATN1e2V9XcDnGUYmiXj7+/TNIYjdu2E
qG85aNnRdfGwSbMoQHLBiZZtWlsMhF3H+WFZ7cvA3hZxBRtCJRvHC62by5TuKD1IAMtqM46Rj1ON
ul9WnbR8aYG77hFTBU8o1LdN21m3agwRsHmP2pD8P+bOrLltq0vXfyXl64OvMQ+nOt8FZ4IiTVE0
JfsGJckW5nnGrz/PhpN4SDrprr45qQQBB3ECsPfaa73refUjpQsQ/L78hgxL3kZVwZJmvm/ehGFW
39FzRdsyz5WnXNt4U1Xsmy77iBaY1nPHU1eKbEeXfsyMs66+tOQWaJzBrmIPxoyWV/FgXuXxRdZD
eSVTHVrP9319wCs+aqOqHOZboBSNs5O9zE+f7wkNRd4TtH7/OlGSy6giGmldWV1HI2lTf/Tpofr6
GiwukGuX00eaX+xl5VCZjij9K2IACuG9Pny75Xlfb81j1QDl4ttj3Q+3/vi7eZD745nz31Fz6h/U
nlq1GAD/eObX9xOPCeDOX/ydM/ioH/1+7/djfKSzMT4asXdp07HbgWOJj9/un/e+3lcOFMx6lA08
/dvdWcVIv5hv11P3mvgI8/FnOHqpkR/nvXlTlyNMFTVpMRD7/QFPkcPhu9u6Fe5y2U/dqMeH8uvL
fHuFrpbGtRIJdp94/XkzvxZBQbd498t//Ps/X4f/63/Jz3ky+nn2C92K5xyeVv3rO1N590vx9e79
51/fWagbHdPRbVWTZZpIDcXk8dfnS5j5PFv5P5ncBF40FM6rHKmG+WnwBvoVxNKrW1VlI38w0HV/
GGlAY39erJEXc4b3qhnTKY704qMnQuZAhNGpCKhpM7s6pP7ceI61M7XrmGCQ185PmTd2WtrLrELv
Wy6ksHcIVDAJSDZ+FOunajK0r5t0Uk46Q6tLbZjfGlqSfkKVX2wlxW8X3543P0DNDQPNPASZXIQk
RY1sV2Z2fzSydDjOe9ofe+IZkFMywjh0pwFLk6OnKvsmbPP7IkRK6+njd7ecTN4bgTNu5l/+P374
6ev5ULzmxViFftD8dPPf2y/56Tn9Uv+n+Ks/nvXj3/z7mqf8+7dPOYavVV5Txfz5WT+8Lu/+26db
PTfPP9xYZ03YjPftl2q8fKnbpPn9FBLP/O8++MuX+VWuY/Hl13fPsHtI8WAMGb427357SJxyqmWa
+ncnqXiH3x4Wv8Wv7y5B/vnLL/s6ec4+/8Uffnmum1/fIYj7l6LKqmJqpkOF0JE5cfsvvz9kwy+W
sXhhBWEZ737J4C8Fv77T1X/xFwrUNlsxIY+oPFTTKiAe4uV0Q1YcQwMK8e73r//bFfT1uP0XV5Ql
/3BJGXTF2HSWQfMk7nRkzVJ/vKTKym+r1HHynWTVIIn84BMei6Z8He0GuYhHt11NH/GoVd2yyxpo
Rs5gbnJS6pUD7L1NrBOSJz8922WHT8B0CFXjyfZNSjXhnV1TJjSQk8bxM4Cko5VjPCGBuMZZL833
Nb4vRnhfZtapjxxgG/2w7UggOWRwF2Vu23RzTZdwMG34bvdNr9MHh8UjJGBobJ6/89PklMhdg4gY
XaRK0yN53Ykuv1a+tdPRqqBNh0MrL0tJd2PI4Espqksh6hMWmW9NKR8y6VMeB8MCVykoXObJAWW2
KCeQew0COFoqFnknmDpq9BaNA32gtXUqEhpw1EE5xwlwGt363LEgr5yUVu2aBk6z1neOlh5pcQTE
AMFJ6umBbq+NzntH9cqx0i8g2y9SWa2nwP8yGisLnv7CMyDhUZi0QukB4zlvAUTiGHv5wSdNsLAG
CW+27r6XMdJrkmOe6fQ2oEAyaMAt5b3Uj+ewsk5SKB+wmjjkDmQDT74FkrGj2Hv2ypZEnWiqg6Rd
b4y4Wtc1rd9mcqTN+E1BZO9I4aNHVTa02ytyk6c29tepW3v12srtE5SabTrEiAyjZ0h4h7Hna8bZ
EZTbJZC9vYpfatxs9LDd0DR+BJgDB2w8RGa/dSo8OJ3QreD3dhMOjbbMWREeCVtoadzQjbRpdOwt
cPlQ0REbTUxqyDn1KnGhZT6VY70hdYmE3jw246OcTCgO9eBNSzkPfDM/wAuDbKIcvFLf9RmgyihF
u4qucAFCbcdyF30SPRnJQPWoKVZKoz3FXfLsG8md368dW8Htz9jhGcHgXS8U1XeJRI/iCCNkvVG3
WsQTUrc4eTN8tADNcBE/YyFNt9LmpNanq1JuKyoKo4zymFJCwkJ2xC2ysrHFyuAvxHAatP7iZBjc
VHl/mEwavX3097XmuIPSnwea3NsxdFNtEStI8CbjpAb8gsVAuVDf+f54CPF4sf0GIuMAKwnRsKzH
R82YbuKcnEpjx5y51I0QIeLwatOIadvQu4erCdKip4Uw0GJ36pWlVsTHqoye5/dAcQ0WUDvXIWSw
nla5tvTf4OaYqL6HrT8kz5Y8HJCLrFH5AZvNVnEHYYrzrxnPnQYsWQ6fjDZ6q+KaQaKhlStyIUAd
JT0GYBcB8Ql3Xg5lshpvw4SAurNXQzSdwyk+xrTUlRHnqlQ9kKKgMrWtyu6iJ+21kmB9iOHAfhmC
6eZM7aVnUeUPF5VDUpnJc919dMbGbfrphpvTTRzBVh4P0ASOeOU9ix9GnI8ABS4WHo9SPt3qsaUn
cAQqowoFzNoDrQXQecEybGcQLiDOm859LZ/R925zf6MO6d7XKl6vWjl8n9ixwN5GYCWMp3pA7ToZ
u1C3X2iogcQTY6/WPrQSEhbO7TgeDuKzJfA5Fn3XXENlYNWkbqMoO0YwYFmnTwdsLNFKca23acu6
N3kbdB1Ey1Pf1dBHh6uqABXkZHLKelOG6s1DJ6imt0bYgXfW01CUnC/ydJP1fS05D35Rb3AfdqWo
2uT02+bZdLaq4RwYwzWVDdoL1kU6nKlY3ayo39oZQiUvD59tX3oEgXR/Vw/GSa/kV7qSlqHnrzrV
D5eazNLVGl6x4P6Q0ZDpGNFbk42oFpUl2LiD5IfrZnRz3zxRlyiks9fndxrcJlpsUbY3+PzEbmKb
J93orlMpnwvaGwaxa+wMbTpoL7QJ3AsoXFOh0FeTY1ry2QcujzHglOCXNhN5WX2q4V207XRwiuZa
19NmSqxF5A0HGriO4j8JaFleupLG6TWY1gZ404Ek0mvtDeeBc7PS22upcolFOvZ2qOwry9iJwYrA
AFIl/EK0pomrWN1VDNiob1d+Hr13mNmaaLopUUpLcfkBjxDaB66aJxAF+vCqBl/qkBrTYJ7EJSnG
BIxVTkHEseMiqlWuMQUaIK1Q9lPLepVGGGYaR38qybEzJ4I5kpuLifRWZaCideEcNNFzw3skqA+A
gxwDMkMkL0wutfQ5cnquj+CuCk7ivVLVOs1XnELRUtAbPWwsGkk60W6TrmUpeN8JwxUT8hlcQu3D
pIKJ8As8Dwep0Wjy1cjS+95SNpD/R+Xz6DS05UfKa+Sb/p7Op4XVeChrSaou1d5kFZD5d3EwJuuQ
6tbapCsxtkyX6e5DEk7jLuqgdASQbpI2fkqH4YwwEVVCnh4apf6kSYaOisNu1siLmPQyFonMs3Tu
Z8YAhlRVpn0iXwdB3VaivnVDU2+/7s334UE7bvu02beWCQcyUjdTZGouzhe6O+/NG0mvfrupa+Jj
L+QsrV0cHmoXc4PKdSz/kfXcsOq05s5qA7xIHA8MOq03S8sIQjy9q0kBCs2mH0vFTSP0L95kPCp2
uZjG1nPhsVMJSB4DempoYvN6Fx2kDyooXrZJV27Iyt0USwn2Ix1SaOcZQlp5VzbmRrGltXBe6aZ4
jQvTum/pZhbAOenJrt9McCnxkKxZO5MGp2MbmBwJQLoYRkTaEv1Y67Sm1l22Un0oxhyWl9i0WI0d
+HDTbrIo/QfVsCEoQmidgZweKbhJwTnL9XxN/HWzgc4bzxOlj4BZABq1/VwBxViXbWe7EGM+hWiW
MwkRiEJnXhuhy2zNgdk40W8wJppVUcBnojgXM9zIC6WhrYQGQH6ZSH1NcLDsMuNk6wXu7J28jCtE
U8X41IJdwsYhcqOKwUNI6cf2kjrTxa+AfNExMHoEOrphf4RD27wHcegw2Cg53egMfwPC18UYW08W
rdkGDBq1Gq8xNnaJ6dGfYm8nI3wO9R2mIgfdjN3vgvq/WHk6f4qSCQMc8Y+iOYTlP0XJPailpOm7
bNfb2aomy6oXqJGsvt+KgU1rhrOOJ0vhH/7+bZU/R+cOVD7bZM1rWob184I3jDj7oz7Od60Vv5Ux
rgnJNbP6q2cPpwqZpDQeSsI3nJjW//DOPy61xbrAUR0WLSivSQPZpvhk3y21oWLR4TJa2Y7S3HnU
ChBKiblPKBUxrBFfhRG9pAngEMc8iQjtH96eRdZ3K/357TXNsJG2y7LqWPJPb99b1qBFXpHv1Ia1
A0NchnWAVBZbR77ESk8FPXyu830z3IdGeqh0BlPiaagY23/4IPZffRCbdSCxoiP+/+Pv4JPmD+za
o7zCOWcMeDMTECXSwbbk92NBPJI0Fws9lV0aZD4rsFAtTtnlOlOY9BLiZEfHiVZfF9bj338ysTT8
809EFkS2LMVQLF188u+OUBEjH43wWdk5LSs3/De0QLunRpTS4yt6sQ0TSnj7Ml9VRc2yIBlfCQCv
fn3OjehZdoZXLWDcmaNS25jOIFxM6bFIplvDjKlF4NlGoh9CSjOlW4ueLBH5mE6/xf5vF3DdicWB
DJ7TToZLGkSuncrnSTN2Fcei921sg/EjDLpL1FbIFp4SKC0lc65nI9ptx21l15dyhILQGPD8YJ8l
SIs6b5OZiGugdJUaSNzUv0n++BpP8qM56Cdn1Ja06pxtpb14RfoGTpOXj54rrKmZOmmWs7qFxVlD
acsjFGfZmeZDvGj77hrQnPsPKam/Oj10RVbJRSmyoao/nadqEjppjhoBhWO90XP53DqJmyYvc0A/
3JSm2v/9YVe0vzruuqKJZIGtc438dNwdjHpYEnNl+uZIzSN6iNKNGWm3KO8vNfPtxtbj55HOH1pq
vYUMG4ZVtlvqqauxnEg6Y6/gygudHXDPlHYXh1rRoOLYaImTQSYOTrrxrJG/rGz1PeyLsLHpaM9Q
ebTMWH12NzEMt0SA4nV7ep1hZhmdudOJe8ViJOFMcILUVdTh4JDcH63p1rGYS42KimiwHNNPZo0d
QttvSSts9Sg5whTfhPWLHfRERzFQIdPCT0qJV6qFkTN1sPXQ28YehSVsqgJm8SL11YJ6Y9JyFnlH
zyZ7T4rhVQGhIRPAqWWxTlv/fQYZore8axi2y46VH4G/9qSKxukqXyeG9rFiFZwn4bOIlRvUGRGe
P+lYP1btiNMSUWAWkikILmW1B+hstP6+4zf2jegYy+kxsPUnFTBq37mpPt4NUvQmqcUOKdnK9tvN
WCTPmHG7lrpqtPNQaLtgNNArjoeusZ/MTjmLVSaB0mFcS1yuBtplsTzLzZ3aTgy7gVtm94PKXMn3
kHrCRkC6qBdpWIaOoHSH3pZfPVvHxJHsxN+faX8x5+EnbTsWaXVLNeyfTu3JknJKSlqGp4CyFCvJ
gcOu3CyvAM1s7DKz2GX/MNr+1ahvyES68FAtx1DF498NaZU6hlDJRgbbmHVgzXo4/6eZnA//53HT
MtFaIqRSVAcnjR/fJAzKuElkGfSO3cEINGpyR8l0rQa6RVGXWWSg7nEVu0wTIYld46IrH+ogfhPB
PcWDQwQhCkfzNRgNkeDZOZJ6illtdar+ZDEQWlniRgF/k1fLOopeMEohXOtiFAWKK1oAxUAcA+lA
AHcDxcupSOFroU7rYsTdjdrAYLUXjePfevGz6oyHpmkOOfxZsRy0tOkWODoifxieGiuBOsPT6zL1
AzXg7io+JGxEtzTN06iZV+gznDLrzi4+FCQ2bAf43nCONWyE+/aqWMaTn2IZZkbHrNKOgUr/aT0e
RFDTBCHlHYCjRnXH6XGY/Pe0YwJfIE2hVizOSCouhi5/VFqwTB566BYZJDS78M1gupAoRwBQP3ZD
7Kqqg5A0du1E24l0hng7uWKg6SLjKTPba1pXa+qQT3Im0+7SXJwhWUp8FoolVzGC6ywT//7kVuS/
CHA4xagmsBiTdVCnP54GmVo0Qz6mGXBBpk8aYBHIRsj20TyAWdLNhRTj8ZbQoo7cullIEO76utgH
g/QAYhVU+dSdKlaXHSvSVjdxAYDg2dwMAEYliQGxYuy6c50OFzoN7mpbvSvt6KPAFxRZQyZQPgFH
eBzt+DlSeX1L5Sft6X0H5LXJyTdSo1y0KmNeSeah48onCBZBRVsNl9YzTmJULSnt5F5Ng2N9CL3+
1WLkTxnMLC0/6qipitF2Jd0g+Bi2+FCIpKEnDRfH7i5K267AD2/S/JNYG1txhKHQsDWmZlOQk6m1
dpsaRDukfcxiuJWBfGZdOfT6UiNHJ6IxL+5WPmvIhW/QyrDxldYF335Ju/51bAfQLuXaqEWmRHty
qBsJ9LDpWds272+mwTdu8T+xNY8qhguO4CU2pAtLhmb19wdaNbQ/X+82cSxTpYJb5p/GsVLXRk3V
22zXBOB2quQoJhz4ER0eUb3Mr5KkR6+nR4L8WRx14Ct1uAoVVyOJFzKcKmesVhtwANRV1pKyItqN
SWtSlV6KoEgxX0wSKXqOYJHAxSZRag1nkd3IYvsJ6SEuJ5Errt0+PCJm36Ku3oJ2pCMEfbVDOJSO
r2ibT4GqrXSSe9GIe0WRHI1UvokBMOLoRxgc+BltK6mBDnxdR2CMcZSmKH6BVbJjYs/L6VUVs0LG
zxrpdyZgha6Jj5nGejyaLkMyHlKLC1hcTL4WP4vvrE3ybVJoMZrkY9mytIlfJCs54r8EeI4MXdis
A9ijKg2rCOFdEXFYg3xoOP9qVq6TvmrL5NRUK6zsnsgHcul09pPIUPgdxIkgYN7TT8WUvol0CPjs
9xkh8ue8hDhFrQvt1Urp36ok2jQ4W5o60/84Ta+pvNY8hoQYoB84gHA4TYJWIuKrycie6Vhf1D39
HgFKSlnvcf0qcYVJEJCz3EWk6o4ybBVbPhbAw8bIOrUDLK3ROomstUK+TmSbRsB3wO7XIgnHIuhV
fGlHI3SIlXMpha5skU2L2ouYakNO0r4zTr43nsXtQh3xmcIoOnGrFmQV6WTABuB0Yvhu0wCfBeWy
F4yYeOo7MQyKzFrOwk1vuvdKDy+BRezYXu2xf1Xy6GEiOaO08oPkiuGvJUkue9FRpXSgTNGzHkZH
nDNY9QXPus6nkgyGSrKvaTcuRy8yNrF/MAzjSWTa0owncBllsvHEXHqIEsZxwrwieIhK805ELuBU
b3qiP6GNXueeulbi6RUVy0VjWgft6yLLB05JHtFBSA9fxbfc0PY3ItcG45T0Yknr0I4w0y2QoM4n
PEUPEc+FzIdDz+/JMKKTFdBxDRer8aSwThhOrsghLtW034tZIAMNJZLdXU1Lhf8q04cE2aVZi+xr
xOxWDATxdBW5zpBSgiC9UFvdDQ5lj3qWKa1kFJ6wHynJOjMuijzhVHhf/n74UDTrr4YPyzCg4dH7
os3hxHcxSTJqUanqRrpDtvea1fyQE8od7wN5LhIeLd1KYlVot5AiopgaDcQ6LiSRexYnVh04eG02
BOMNTukLLB8uCZ3FYvycX8BSX0AivHZV+JY742uEKyOvd2IWfXCA6MsmTaBJH1d35IP6dX0fSyCB
5TxcDqGkunrH4J9BlFzLQFWdoR13WlmATWzbc2qxWvZVbApQ++5DewIcGT6B8lfv4G16i8GkhQFy
9zNkECj4UYFAnOxClZMLbXJym2Av+8Upoz6/NOmMH9R82wMacchyR814czC96ro3GTH/MucCF+NL
QMtbHkXLvqDbghjC1JvDWmVwEmPOgy/JJ7msAP0Fz7JNOND1N00eLghJdk0R09Tmdnm1FpNpEjaM
w1inm82q7Im5xATYJkeHM1JcfzXtWor20FHXSCL5LF5NxCu+KtaooRu/lyprnVMTEGcFgJqTeBGH
fD9aB5Dc7UWinBCrgytCflxPr0psot9EkpPyAcjbpyOGVdjn7KqCcCRvL/JdWFryShn7Lb2kDEsF
pLH6LWnaq4aFpLigG+v3GPx/VHf/35TUf6jU/1cF/P8f6+6GqTKP/yEO+VPd/fwly2pEm89Z+PxD
3f3rH/5ed9f/ZTqqqTs2C2bZJtr7o+5uy/8yGOlFP6sKHYlC+veVd+4ybTJPmuKQhmJl9FvlXXP+
RbKFXJxikwgkLaf/T6rvJLP+NLpY0PpYWcvkJRTF/HkxkqRaPeHEMO6GpHjoI+ZsL40edLhioBOW
NNBgqyEp77Fqwu1Lhgdrq0wAKRVUSO/GziEveSlUPCmxf5kokW+dqanWZghjNjVRnjBb0yGedAOQ
2fqezvt6TVcYa+uA6oYNxiu4SzvTXlQeeJW05T/N99e+xlXZDzQmK4+ZB8vaCydMa/VRvFYMu0Sj
QzoJGpcLK8GwN3+B2BHucXrr8BHBl7p3gl0Y+CxpE0AUqLyjVV3GlKrj1t6Olg7dP/YfHY0Ok0Qy
WpesCbTZ3owObd18iIJLGKGdGZ0OhkjU7XzV+hh4bbVV0LWNtf/W1yaadAVaIZCcBFDbHU2KND2o
+GkIWH4yMfdaZh9u047aUWkylsBzAWKRecITO8NrNwKO7bXKuEJUYC5laYjBAVYv2hi+YQZWrnJN
+mBaXblGx4ysdgxxA0hsMvwBsgJTPVp0WAMjB4IT6vUx1o79gAsFoLN9Bmd/SeKwxyhkGlYtq+w9
+KhgiZVzuZ9UGWaaE4enMRgJVxzHzc3uGPoMlsSStH3Hd1qnH2ets2mhahiiul1XRQF3k7lgKZul
uuoGK95otcr06nVLa4Q+TbYBmzEBqulk3WbuNaStFoWPumo4+KJi4pL76ETDgsZyRux+SangCtoA
HlM/7ZwCEkYHT9MAWCo1r56SP4OaxcRqMt+3qBagVagFPypqB2w0O9rdmuNET90+yf33Rk713goD
9QQ6bDHk+kcai5r3nl/codcqDvgNrhxSDTtJRozXT/ZWwwjj6kFHWtQDjiNx7xzGCbItk90+8WHL
wdT9MDh9ujRzy1rXVHXXY6ItNkgzgFcJXi2xSbe0GYZXsal3OzCvw67Fb2ZpW72xLYPPVUKfZ4gH
UUpv/Vax0o2RSV9QKdfLeJgAkvs85PvaBTl20EvWPppQkqlRe5fVPlYx+K9goJYod/xJuUS8Duwh
4YezpKaln8E/twBg1/2gtnt6kkGidtYngt54Jw/FuEgKVt512fjLqZGf6O0plp0KP0AfyqNslZ/7
jIY6mvsfHDNHIlx7n1Kpv0vl7GEKFM64LDzq9FgueuE4EccmFBCZGahjPVUlD/Uk1ysVy8RVW1dY
dQCTqpKi3uYjzljP4WRS6B7goo3qwxjK6Y7Vw72DQlhWoGKaqrqqx9TfJqF3pfD/xQ5p5cENrSRv
PO6VSCXfGz+MdGWu04Y2vELJ3nByFCaYDQx0T+N8oaVMtja41FV3ho2Cxa4wWYPIQIYvqw98WI2+
yekljHo3z1DQ0zdLk5dqvZRWvs1hYr3XHOdaKdVdXdGkQgEkWpl0LBya+INDyNN78lYvJmsBWyC9
jz8pAygkZI6LaUCXO5r2Ev2utOiLhgVR3tLX2gJJohMgevJKxVj6BuSdZYCz5qbNsGfqACinpn7w
7C5f4OChLIY47ldjqb/g0oNDcBls6NIut71FD47nofIzVOeamcI2ywqNTRYrFrKLsF8PObnQkmup
VORVG/rA/ZNuI+fGfaX53akYgnSnzuY+On2IU7irSwif43ZYqE72IVFr9PNpuS2cQ9yWW6p1LOEZ
HwxnSyUIRrg6rUIP0Ftql0+G3derPtFK1u90JsraY54UCt419NG13Rjseo3I2VDAXLDMuXVh58Hl
hNplZlG/7ur9iMJqOTQGPX46A13fXEEujFhhAWlRJoaLKcUPpVRgYWvp+1HV7y3MP/sc753CLyy8
VsYPRSLEHlZjX56mRLMXsdfiQmFD6iNITy1jOcjxyqJXdjlqMs2tsqtFiXyXOQtD19y+j6PTNAqh
Q+vnR9pwzBX+YaUYrh1apZ0xjZHaW68Sy2E1S72tpILQ7SpAeXVDZaCkWLw0e1cyvdVkGZ/1VIEe
Qd6p9SIh+lWwpqRXs8zDl6nR8KYIs0dWEqG6kGh2X8kYnK40BR6vZ9p7b2e18ovchfRZaLi0TDpm
o4Wy83NbXzheu5cCevMNNO4LwISar71hrHyDaYRpROUIhGW4nLC7ppIL0LIFbgQgNTl6U3xR85FT
oSFB5FXaA83fR2CHwv6ubHcS5rgLApFtRwZ0gaZ1VYDGBvc+boxxKY9auspLkR6CjQ5pUVtHzYlW
rPuy8jYwRTDRphl/UZhbaKgfyyChNlKPAZY1tOKxKtiD5UK6R55hbZioBRL7ARe4Zpla6rQxQJxg
ONLtJ9tWN7TfCtsGeOfeymZ/SYEKPZKZb8uYwMP0/PuKOnymYqscFPfAYonqOeVGJPl494afOtkw
joTz66iN+Sr4CSyrxEqQdUC2dLRT6mQ7qSZMBiYJ2dPBlcxpbKoLff9qdyWSexs2qPfsj9YHB8b8
QqNg5Bvp4CIopyOB/Che6OQO/JDDwyLY0VeNj52eY+1bkG3L0ngMR/vVCFJl1Va32pa2fdycFb1/
9LsJ22r6QKXojkHBI1XuHGh1eo8RLOXwSFrqLfIkHTNoUzvixmLuw4RJ1qLDnpwVnUkei7UahGbj
ATsj2oCx6+1DwM9VSe8+WfgFmMSXYWGnkAal2AzIh9p3SoGfTKD7m1aN/Lu00d7nXXeLR6ELHOyj
33ByNZp2JC3gb6MB0hYi5r2f55QaLPImjG5LK7dwsa0/sMzxFtoYf1aH0t4Mkva+yLoPU1SBWFdi
ZekYzaofLPXgNyNMLwWBgS+RMyo47i3xSpmsiiS5ZGHwISvLzxLt/LSlDyvHM2HFom9O7KuOjmfB
Nbf15BGKD17wWsDZRy8EwCVQIXhbaRDZUwOxQWtGCR6+nSvjMoYjbY9hr1/4a0wjgX+JTd8YOLcl
aU7SBrnIogf82HoYgXh+P7hVkX2/me8zBzQT8wOcAIScJsvjqE1KN/ljQzKvcCvWwHvJ34xQcd1I
2EWHSDQwZhe3uTiTfUcyLS0ReHjC033qzGTdFoHwqs7HfVQ8pDH2uYhggKijknCBBP62iWvzt735
AaMAaDF/EXh4uKp7sx22MMYOhBP42GR7GJ71dr7fFg/Oe/Nmfkbdlq9GRIj97a55zxGv8fU15935
yQpGikLBEYNFL19m2UpOd1ooO3vTUuMt/VqnwM8MDXeC38Ut1jTKW8CXe8vQHezOxevaU8bu17cQ
t702Ej4GGPjGwk6+EkbgVYo/Mak5duc7v21+um9+xZ/uA6FO06RW0TT6w99/u2l7Ic6K0UTOK2cg
DwJocYWOoXYlNvAnS7cwewu+nbitW8YtKTBB68UR/HZYI1/NXfwwObbzYQYiWdFvI55kDv0tjRMc
6Ob7ZOjXOHg6wLF/PyfmvZ9esIoD1itWEK61LMNP948NBcLCVcVmvi+sjXRVWcm4mD/C/FLxfI7N
L/h1lwTtoxrnFCLHKXNbqcyQErEXgyKi1tykYjJpP+N/iIU6jLTV1PdcrWZmkaIz8Es382TvK3WE
norEP6wucdh8v+Svv+7Pv31kMprnRuPBPB74JXDZw8Jd+LjPe2ZY8GuITd8c4yKV6VtCmIomtOIb
zbt+afIz4sdiQEvja6HqEpfRvLGsiKNQiCsqM3DDtUMWNUrhGMuJwi+/BhcRvYZcROLmvEdDaUWe
KSqp44pdp4tiVqK0gGeWudOK/KOEruqQh+CtUKntxrgGUgpFG0hgdYVHm1UMJWozfqpLbxuP03BR
6jt9rOKLjYODUXlPcCUS15J62iEIpaEIgHUrLC9ah43bZ3pxBbBFitNO70H8+3gyZtE2oHSzynEC
FeMlizkzHNf5JCIPFUacjg3wImgJ0Eo7iXb1ZL4itY92HUgnLY5pXposzTWowZRtoqxo/reXdeVE
sIGJIvxY2kPrCJe1WceHviVNr3TwmlQ1Z4Y0J2IXi6V1oZHY9Cx6Ag2wTrIxrNBqqId26D52ahZu
dIC6KzzR63WUkNkv/ZFSSg9cQXauOhM9CnrWZdAaA5SrcrJJ2xZ/Ykzp6I05NzWyQM9EgUe1WD86
INkRJ9GY4nfhSdWICJWqCkk2w7zbxSoFpQl2FBEFp186D8jinBu7iqmlF7vf7vzpOfOjTsgA9+15
eW1+rCq7WFaac5wfSygoMsqIp02dPcszz17OmTbZIaAdsZlvft2wLFk6CQbtVasXbsRyhubDqTT3
OMxQTeK8dyB30iZdkGt2zjihdZv5heqe83jeQ09dQN2ehj3ZtW+PeVlWrjoJ1OV8HxBFGvdH8zD/
YSv++ttLfLuZ1fjeUFwG1xKqTGWxFyS7EYVJnNiZW6Bn4j6x+22T2FG97c1+HyXC9tHIwO7O578Q
EY4JWF6WoMrX+749MO/NG7NyyOmDSS22bWZ9lR3OD/jx+KzWkcxAwuU0b4q60JcKcR7Gr/xe8+8S
FVa4jTz9UIQyx1A39btEwujcEodgPg6mjR/PYj6ufkryeDnvqmJeQtX1qAjlI24UKjMom7HNNVfF
+2TZVZMNyxWHxDblq1WGr7p9VKg7m8DJEGMLcXnuzntOwSH+6T40mthK9KoD0Fn3Vr7C14CPjL6y
n79yXB1K/HEj/E/u8zQM9xJeHEVIEAl9ThWDsNrxLee9LqVUnEj9ztdUZgazGLdGpwKMHPx1xaWB
tREgmcX8CaZ5QMzFZ5s/YNXr6iLPsHCd332gU3CTF9pJqzBwiRKp3tvdp1FoSHHo3haFrG49MUGq
Zlht0L/da+K71vP8GIG/Ocy3B9w2JiztnGgdDT7d68AlC+wWaC/X8f3e2/GXRgz+8waYkw5NUMwD
cipV9cGPxhyJWoJqlPvmTd38P/bOZLltZUvXT4QdSCTaKQn2IinJkix7gnCLvu8SePr7Ad61dc6J
qFtR85ogQMqW2ACZa62/S7HFd/i48Xb8+/+tP+gxLGHnWPePZD32KY7zUc61tf72P/9q+UUff3H9
W+sP/tvn3DZiT/n4DevZ+v8+nvt4+PFrPl7ex3NJzc0ahMzMWid5Cz5+8/qPiW1hD/vz2j/+T0SQ
1HEWBraK/3xO69vTFnjStsAXoIIOZ2i0w7nCWH5fNendyLjfy4n8xp6tlxafW1lbrj6GV1F5NJme
nNcny1m9jjhF7s0kseGmhFtnDvDmC8vYNxspYDwtl8x65a7XycdBOe4NY25kMHNS6bvxKZEJhn9O
NoBvsf2PM9a3c5GTmELIFuTZZR+uEofNBNP46ry+CL0ZPo2GXexdd9qFscyPNtKps1NUjo//WU5b
IOIzbwGZV3eWeR2fIrNJHMJfguSULxVoPCEtyTov3rJlbzqRduf1d7CLk3MwzlZ3aETGukS+b9zl
v9GL1X/IPf8HLPxPgj7TWlSl/z2wcEevXRb/Bin8+S9/QwoM6f8ybRupnO0SDSbND0gBTtFflm1Z
tqML29aFBVf0v8R89l+Gzc9AEwzDsaTHa/gbUkDMx85tOo6E5guvRPf+V5ACIMS/A5Y6AxVegmVQ
bMAOZMzGz/8FsMRfbU5HVE+PRfDV1euWxXluzwy41BbQ/Dhl4T4o+7dI1gF1ntttzSZ9dVX8Ez+Y
ljxEhvPErVDF/nNw174iIU4TTa6fKfkYr33YcmgkUfB1mR1wW6RetZZ7UXUVVsxKu2Zhb5zXQ7kY
Bs15AhEOiM8bmvpkC4EvCemVBMHYJNSo2WUYGzn7Nh3GXdWSDd7L4QId4werefBIqdbtO+m9FS5b
OIbdNXSSRxuvcWTOjxR78RM14inozJtQ+KoZbX7FeaAh60x+j+nSq2DWLqFJ/15rJM8TscH+iSEB
3mLLSrWe9UsBZRvqrRoH3PBL+y6HojpYmXVLBx1jvyjBa7ZtfwYq+KFH0j6rjHWgrMp0ExNFczZd
5oojkTuEyvQQdkbrUi0Hb1DyLDPsJ0L2R2zz/Qav3W3Iu9GSP1vsx3607nfrziSKJXmiS/nK2LqK
0NaOwIyboQ7DC3b/3TI+qgjkFX6xVH3re/Bsmzp8WVlSN6TpWt6czl8jv6vKdsPYxcD3+KZhtwpP
LbtMk9H7U4mtqdGkztntI8vvdeMem40vNHO/GlIJ/Po3emhk9IJRhoJSH9DKDTajSY0hWIjtVNzh
yBm47aGwCkKqIXdUvsWoGVcZp7kEszR8J8VJKw/dvZGHzoE+TJywLP+Xj/4/vomPb6dEUU2sW/9b
EjWlV1MAjwNZC1zYatd0RQ+HiINSZrNzS+uX7pRTBum3hbOSNHjgWs3ZXm6G9ezjoLSoPRsZXoUm
5cNaOqyH9Q39x8N4qVGaOTDxChQgKmxP8zZdphV/TvFufRyzlLBvYXz52LDWs4+H604yOw00OPzR
1296rWnWs4/DejGsD+dJ1T4JR+QmLHfkejNigsnOGy0N/vrkenWMsOlkHkuUnVzE60f3cfh4TkaO
foLutVYR4XIP/6lB5FKerPv6+pMM61qmg8yF4qUxT/85qKXpXu/zPG7YadulzbaWNnut6xqZ5Mu8
fGmxlzrvz2N0nvbUPZltC8TpLjVsZPYKCRY6zFTv6W5LUDWNKX2edjPSQTGfreWwPlwPhpe0GxOB
GTOpL4nIj0LgSTwUKW4znfRdVaJhNVx2UHKzOjIgls20LqbiUKCNwSb8s1sSD1Iauu/EvXZ2pUTl
POf7cZ32rC/KZGYcZ2d9udnWJ8Tyka8H+c/Z+tBrcUX1Gh1UiS9hWgvLoDUOeRJf2SD8rC7ECUO8
8kLGZcl4X4NaSfgC75uDrmkTEfVjvJ9N9R7njXeOtSg6m/MrnywTvpBk6nMgOQyR19PIQVYKEOVW
eCxfoCe+uMkSYrV8kHiXMaHKiTVStpGjaGRBW38wxElevzs6aZ7TWNvYqozJyzR1M3c02BH+W61X
53BSTJjUQ3ujgSR9RoPhp42EQQ4PccgAcNnptoYR/Iw9HOLnuhL7OidDPmg+weePj2Haoz+sSQYY
JWGz3jdymiymH/mTt8cNLjvHeFuPeZzti5p/UccdLjAlqBWab8ik2bVySdF2lfqixtkXKv0SmqV3
ksSE4bEO81xVpHOjCzsjJrtLnIS2MKVwcmCsUAq8tlXf32IDvWaZQAMxCpJu4yFuDyHvDkFfZe6a
yQ59zB3uKekMGWw0loghfjBJMQddyq0wv/YlNrRGhX4dhjlpVfEJosxV1OqTG8FVHy3CZnRMgjf4
kxm7iYhWYbnqWFuIeZcWo3LJ6GtU1F68dHpTTVRsp0RbIHasnaAVbZTb/9CIOjjPlXB20iW5VCFi
3NbDU+Bq0c7wBqxCauZ+ycTo2iXDdRohxSt06FU2jSTbRncpE6zGGVedoBYSBSTJkZpxrMxze2cF
6aG1qmSTGGbH7Ka8aI2HZrYgvM9SbY2dJR5Usg3AB2JiY8LxDhxs7CxmEVuJ3bMCKd26agY+tnBL
6CXRelmChNmidWR0J+VeogLcunn6axKzziR5eumz6Z41NjRdUxq7WRIRVEoHfKxDoDzNm8nGmAad
UX9k3l/t64pfOrV4asPjI6GrUCjBUu2mcKmZJVZTiIxuLjo8H295RCJB/gqpWEHhSQThDuZXcIhw
P87458gZApJNvsyUEXjcIS2ZET9qWqPdejvVkTO77bbPCUkYcCSFW9EgezcZsYQ5JG+3x+GtQjyP
DwjJZNRJ3zO7wqFd8Lpi2Wd7I0LMj3fCZ7KMIgZcnk4SPJGBJdGGuh7/TAFegGYRlkeOdu0HYyum
esIkwWWLRoGzGYroS5sPla8TtewPVS1OGnJHQhy9nZHaGjZN008HpyqASWKRwU5bc/4pCvno5MET
7cQ1zfhMbb382nntF7cmm015GDTljFC5bzHMaphML3qAyEU57xwpLkkUTLk7IxzcN1bQP7S5sF5n
J9D2U7kY0oTaCerSazolp97C8rFRYm+bxDhnerI3kqT2cRHdltDa3krb+5GR4LZrQRh8V7c0WJi7
Pi+TgzPZ3JOCbFJCdchXitRW76f+0ZsNgk49DN0FLOAQoThjlSA5zhkxqt0pssVn9NWGX2nmF2XT
IDseUmz12jEd8JVm/k6R5D4VzUszRQ8YFqmdgy0tvBKbWEKzMPChH3i5SXBsJTPUwErzHbSFRjPU
o5Hi4I1WLV7Q2FYb62siI5KQwlOb279Ipn2fqxB7hlp/kDo51qY+ENggKz+OzFtPO7bHSMbbdDkB
9U2ua9c8GImYzuIL8a2/qxJAoBl0UiEyGysZgXhVLnpGgDm8uZzvygruiebVe6XX1ziYk105RDa6
CfHQ9epG/HKMsXX6ZDjpc6Nn6bYduhez92Ub3bMubi6RnTMmACLEOFOdxnTAK0y0eNunMTlH7mj5
LP0h8V1kWNdVQwWm2s9jOkNGvcdIbLe2XaCYNidxtNvsINNeu7qW/GZZX6G0BJcmQCBlwZrQwJ12
ZCMDmqTp4+hQymB9Cc2dyrtovw+EsO2dWfs2QySN+uI9CmMq8ZlA3SySC5r2OXKZG/VxS//AAAhJ
an/sK/0CgwZnShOVfKrVpFl43YkPAiZ/cq/ggnqV1jDJy2H8bCMnwZzMxoufZOt9qsUO4zQCTsdS
Tb7MQu88kHlhSBKhDHbsywRnluWpv7GXhiTYPDYuAZMiiDWsyww+2GnejjbKDZJwSngoCW2OPuxS
KExBAvwQjZKm3lrqkfXxerYCE+vDsU227aRRki3ty3pYMYKPh2yJxX5sizeFJ8NmyItkx4H40zEp
/BWuWA8rYPAfDwEhLdTh58Kg3pPsJoRpTJ+kbHT0D+gqG8D6i9M7rl/V2DCsMABjkYwuiUywFjui
A7DiqyqyV1nqhMxhZrurUyqvWlQNFizRj1DIFstYDrPGeHI9JEpRAbuUQTBtAz9fJnSOCcXCYAaK
EbzRsYYG3TlbDsIamKRHxFcuCE0xDd/SEF8naRBPNQ7DYX26ETFUYAOijW5v8MSdzvYyFqPHmM4x
8nHfwpKDy4t5ICjzzymbUQYWi62kiCuL1JVzL8bmXw7dUpUbYe4sbd31A9tY8Y68IuXMg7q3WREN
zPOqc2daSM7Xx14WTICazn0FNkhyLHmzC9Ahl0HSCiSuD8UC3QGgL0NBIOJY3xrLKWtXpG91CkNY
y8vI70bA+QWgTXyyZPkWZCkJVCk880HphD0ONQ4DmJuaCOUT6T5qecnFXQrtjjj6Z4+3xoFEI+cy
teSYuJWOsh2Thpu7HIKo+zVndrYnCGY6ayPkdmb3dLBR740+GezaIQr0r3FB+STsH3E4VTtzGiqy
auBVEFcPvT0u68M05vZdDNMxKKgXisj+1pOB9lAPwTmL4vBWeBWtaS6xK9GygrpthPPWGN8ULZcz
tuXzA1tD9Umryd7FCR4CQ/hiuyTjdFVs+XTj2jLmtshmBdewcVEU5vB7yoLy2onOwCwRwDdd+kUd
OQVaNTR0ELqae9SHzX20calXeokcL7EuXHku6ypLph2LgruyBDSJbSv0TS1SVzRNkAraK+O9G1+E
d8SBO3k0xS/ZNunNrE8JKWtgGxVoTYEmZ2SLx5XHXrwhnXLfehPAThVPd5CFcY9D6HZIBaTgUqmn
vJc67jw19iE5/T8XzMYaEfFUNQyK3lE7XZ9zPCvy5qQa1w8Ks0FTGre3vlTtvooH9nMF3x7THbhS
Y/OL4IdL6IXBwdl2OANdu1bORzWZeKa45QUxTL5JNDqZvOWlW5I0Ro8lmDT0s019D4UTNx46plOL
yeYLoh2CaDPDONll+7M25myfgCqiWg/2GsTCHRFVsT+hhtQ8MT3Cd3h3XPMx6pU4AZ2R2WhZT4mK
oGCm6lvjhV+1AvuWbqqHG0jZtnAK7WrpMjhg8/0zxlHwUJpoISZ6rCe41uyH4FQ5VcuB8uE2iCK7
FNZAPYfgX+/K3eTYaOIk7GjMNgUrGyBQL0V9z7eh7cR3nLkerKk3yRfRUECk09FU+Q94DfZu8si2
jFx8Yg03C7dwRdRTWofFcWCTHjnQNU8PjjLOOhXFDjeplpwfIU5N9j65yeL6yPeaWUS8RD2Baz05
MH7UYpnU8Y4wjWodLq4KSmiEjC2veTUxFXzBMnNoZ2TBehrwThsPDgINq8HQgaCf5HNp08jOafcA
CqGlwZMZ6s81U5ojv7bY1WFPwmJWcGU2zqEo03rD94YkQjGTjttdhJvfg0tI527KzbMjoODranxo
UOE/rGe0KMaWJGEijuymOGR01EyPk4q+J9xm4+Qd6fquWhRm/pQ9D0kS+iLQkwuGKzq2NAmA5mAK
Rt8D+uG4v3oJLB9hO+M+mXZBMg47vfbQ/tne2cxr+1Oa9tGzCNXmc42QwOvKH0Rr6iCr9DhamEDV
vKtu1K+6GF4jFejP2BP3HfdXWUbkgub6bbBLyB2Fi09i85344HZr2gTDFJ7uRFsjB6dpcwwKEbb5
CsOBe5uF+d2tovSWtd9HPcwgk8nmFIGCvpCFfday2j3VDb8iS8qfo3jIBtdGrRQ527zphn0WNiXW
KNYhGfDAj3DnuyAy+ObgoPrgQdnbwkghbEyAhuYZkVLMOnrI+NrPvnKmPexZkkYL+y0laPpI5vmn
vvOam4is8tSb4mVdaNu5fQ4t5hpaaI03nFpo76f0oDAQO3dFg94nB7/RMy4EfHf8zhWP0PjCa0/y
K1FEeAJKsGCr+dISQHaGLPiEMFZc45IrcMlq7ysG+laHlcdkMoUAVdXwQ4Adioz1lYUmO4nJONEC
/yAkCf1U6Cm/sx21D7LOOWB7SW5M4lSuX47G2XCjfp+5LdxT3XX4ZrGFLcr31KTZbYYOOxpD3OPU
E4ckxS+fqTEBSblGxomdwqKNxgb9EZ7D89g/L9NUdczw6PjRoUkjbmLHPdUeY7sGSSjj5RouD2Hx
3Rx1ndthgOWGzkKJ75QY4zEtpvIImWuTJ1FxmoEUkbi1NUxHskfRXR2Kujx6mfMroWx/Nanu+5ou
MtI0+yqsc1TlmPYW0zcwEgIU8T/c2MOktlidxWwrRvCK+t5Dw4jP2G0gQeWJ8nrYjk0KuD8SM6vp
Crau4f1u5yREPtd1lLpRDMsYKXSoBS7+RBTYvSheakke1zwR9x7BgbaU4e6x4cUzP47bbbu4rc02
1by91AD12Mj92Bi3tRTTO2fewHcAdyrbN5Jo8VFsSuxdLPlas06bHYIdq+wdRg3hiLNKmPpsZQ9D
GIcP1qguaTwxjKFY7zrm1lbglr49W1ecdMTZCEgoxuPzEPbZD9VMno9d57PTGW+ZbYApaubFS/ru
HGUGhupENzlOVp1cKwleer1XfjR+M8c5uowg7Og1xcAyFuf3Ya58EXog//AgJ9NwqTmjxteRap3h
sxV62VxFe8Ny06HwDQYCL4fpUyidA+F049EIYOHjqzHscBQiYTzOoltmUXvjVpbuPdrXOtbhnBHZ
3GOi0OhJmGxcb/xmNdVzDLFkZ9Ukucd20G1cFbzMUyoZa4KJpYQNXz3HYeDg6Q99PAc73dGi00z5
Q+qHR9dqfKKT+j3Munpw2oWbVeIVUpbEtnYGYxNCR8eZBNmJEFjSUhahXil2WOAxRkbduavMWF36
Xtt7TRNupIBy1ui6uvcyuNvmty5J+s+4orCzzYuFsNv+cHHJFRtWyZsGUnb0Csu6oB7Z43s4QJ8k
HUezCpcVxgwOON8tFgIN489WPBdsdGGdew/hEH2eMo8asYbyTpgf+sygrC85NIx2MEGi2Wf0K80R
+6HKyl1kROGm7DMNRR3ygIS8pmMuxmMlTCZdywUrG8NPTbVDKK+uptdqJNRX73rtkvaCkOri8OqV
5pRbGI3w+RmbHbM5+JaHVfU6cSPGg8sia3nqWavHw1xp4acEH5KxtbjGCvAPkaDSmlu3PFi4EsVE
HxAIPJp+Rmu7y/WQMGs2mh1kVgVkQQB7OhKBPXrFcIkaSDBs85ofdNK4xstfaZnUbgoxs5FCQPJd
OW3SPBmYrlviReIY6tuqHbcuYA3tQ401Ey6+hA/uCv7o1h1a4xjFVKhpXd7c8KayxiK0AlJDV2fZ
qSMhVmCguvdGvgDH6yx/hEG6GXqPDYAWe+tOWn9CQEhqb4QroRKH0fS041Ab7UWOKIzRaWWbIVIJ
UJCDBapd/jAsiiIxuN0h0KzgBnscokktwiNV0V6OIZ/I3Ma7eEbvaxpDdbJKDHySsmmwkYTr74wa
EeKFVhzWD1oQFAdldbppmA3ZpLxcnIo6mPZsYCeaF1JPUrvHzs4fgthpnpD1oHWrWG5Hwm/sr5rp
1dvCLV90olGOVii1c0Lc74AL2rXMxy9DNgtWWRKUAmUyUczRFO+plRmQtum7Wav5YOWzfECM4x3q
Kf/e5WmzgYLlHL0B50dRFyAnsniIbYqLgPEqguEmuZRjuRdEfDD6BrE8pU6lnywd0An7Mvbk8OJ2
QXa1CcnwtLS8dXq3l7yzA8GSNIZW+EySkXMtdD6p8Z3E5/HBTeGC2oGsd6bb2efM8WjSSu3ZShLn
sh7cZsChSWuSLdprxCHIU8hkylnOQ0pI4nybA2nNztWI7eLK23b7WCPZ1/5iWb13CpZHnZN8QeHR
XGjqBwb4rAWYnH3OHa2AmKWXKOSNZxIkmwsOYcN2omfdkRG0Q307PhfLQXntjsD4Z5zQmYmqpLnX
5lvleP3FtMrap3kwHjSny7ZzXVrMopL6MseCPDAP4n+RiUcj0ghNQC20gZqWYBc6y4MwBUHGfHHb
qK2ck9YnLv7a5r6yACyHuYmhYFK7eqxd2xoC+jnN57tquX/LUn03hzo+GnyptyKstxoGiFcvxCHe
jARip6T/MSrLfEq4DPFG0T8NkGWjTL9pYSlu9LynWXdo6sirM4eZ4jw7maXV3j1BynBTOfqmaPs7
A8L6MobxxHzbTEn/oWy0GNxmaMKvbuMTrspmsPh2ZcQYkEvcnKqcRZhky+6KnJYUsrh5dDsuIjk0
KWXmA9EN9dVhdEhekOFnlXwZLeNSNbV70JIwPoUuPHYDY2Xfqb30nk7DfXbC4ZwxDmxTnLpMr4xP
eV4wpxmgUphltEnAV1sxmRsATG8zsXhuVQ7E0xlJvBNlIWGqlwPrh8d9Pdi/46T5pSfEc3iF+z2a
nPPYDvmt7LKasTtp4jUupjurmW+NXDJCPTkSwNuXGxKrtMOkFGn1GVt9Qtu0H3O5DNzqah9r1cGt
kQjgbtG/5dhZ9DC/Md8Hb54nB5kZhI2Nno3RxcLMSXcJIBnKjteqKNMrt3+pAs99YID7QmbghKVQ
AdYbC29n984JanvZ1tUJ9pE80XNzcfR0b5O1+Ccw2xUzitfeyDW6R/epU4ynRiuFN65pJvxVi6qn
Z6JECu4vGSpC7mpnF+pWeYwJhpI6m0zbt58Lu/yi4/O2DabxW99T2bqKiOTlffRubR3k7Hweo4IL
GEn6cRT9a+QO/S4qtxqw230O3mwFNX3A4ZIlEFEtsuQWGCxvzmVnvlTpRZi6eseYhVD5hhCGRZT3
B8tf0L4V/PvA/daz9bkwIFu4LrDCs5dhL8FY3blagNi+LXd9ADRaojGc3SHaAj4VvoaIl5UgWQLt
oK2KQs+3mbNwENbHSUt2Pe6tJ4aHJLF7KPslVrh4BESU76apzjCuMB4042Hj6uFT2BNL3OGHjwYK
EGwlHFFDjUfRRD48IKgJev4tlxAWCXA7es0dCn12WClr4zIp0zPPgd9UeXA9xXgO0Z74Nc6OmyTp
xvN6iLLkFnQdQgRGNed2Moedqbi4c1CsS5A2dMqW8cTN0mwI3HizZmx2ezNG10YvUyK/F+EW0D/3
dY/Iso0tquoycYc4UTqdMtkrhtCEliekwEGC1WHYzuy8xuzhWBt6ryLRKgIDSTXAmwASft0CtEeh
uaUFQbOxkO/Wg7f812wZ8n08p0kj2aPoeF2JUx84dCCpkkgp962Fg7++8/WsXGj6Hw/XM6eaEh8a
KP7xjETPAY4T5/XM/edsfYi/AzIvw3iZu/oW1Tm09UplWLYOOBdaOCyOy8GDvrnJMIH0B7Ppz+vB
Yvc6zUgbViLW7NLvwdoG+SStFWBtOawPZ4NiNElKXCIJjh9cXCXbcNapA/gwltc2LzNN5vkLDSNd
SQopqzNTdUBj0AoK3gTjMDN2owMxgkjhpbaLlqEpmsT2nK7zUmoQiIww1HucqvboA7vzStlaz5CX
UsijuyU1IbmvTwEkqlPkvHXL2ynj5O9DVw2RPw7IFYfl/lnpMqHt4mc0LcaJFTY8dv19cBmaoYob
4I9PEGX+OQyyfOgN0RxIroU1Yg3w2NeJMOAgqUIySY9oOhgjMsmMlflouqn448D3fwSx/4EgJiVm
bv8/gtgLyvNfbfsLI4k/FvKLT/zf/+tvjpgr/qI/5ZozBFwsy7QRkP9t9+7pf0lhSQcXeIgBLsd/
OGLS/st2Bdx709CxlFvpY/8lOzf/8lxpI5D1GFpL5Oz/G46YgYPiv3PEEBF6no1qShcSwpn3nx5y
ztRILRqt4hQJR9uuy8PKSxlN2SEke1sJMqU08HGYdXfcMjTOtu0yrv+gzlDasCB160h/+clKpfn4
8fqD9bmixxRV9ailHaf7w+VduU16SKH/5/GfU5epkpF53aGwA/uYoUlbSU3OwrxYz9ZDHy+E6L5P
gEJqeU8WEgwBzHBp19MxKL15t57Wq2DFTGgKhEQlX1pas7fruAcP0k61aRMRrsKUEjd9sxZKd82a
tbEWs475MsoU80HuaqGzGBHQBaSLTZ7YMSG9xLOgmyc9w48hGSSmh2whCr8JhQx2UtUrStgR+hWC
xrs09S85QtrbhOUuSKm2T805OEYa49q8R8xfVdm904fH0YzSHUh/uYXa0G8m2APxItXqQ0l4Sqjj
dpccdByZGYKxB4Qqxo3FoZ8igJrU0PeqkZdJhQncZliwsEyuTgh6qcl+GbYfYhOXRfOg6hkngfE1
jQYS3ayKMasygbEqGgvzM2Lnl3bs5p0deNQ4mbFFNuZsRZ4/AWACWjrI+U2tsvau98kNxbBPZgPF
o3DfCSbfVFWjICLA3Jh072EadMxhc/BwShcGPm2LU0iPqcbYLAbtdbLrukNS6vOrFj2PXfIlU8Wu
iGcynDOEroEu/FQOYo/790jHaG6TCMx/dBe+GdNXTPY+5Y4wj2TwbAw3vqNJNfd4mGAPiH0IkWzo
o11kzUnkXs22UkfTFL+1QrP9Ija8c51VjzJt6icjPVsIJVCXgxNMNtut7pCRmRN7FqKG9Qsh+i12
78/OEsqMc+JOmxAcxpmH/s7BSaWJ0b5J9cWIkaekhMftST2i+wjs7zTkUGhIXU/UO9YD3RGEYcCX
fv4aB0aMgnTerjfK/KnNypxsZPWoFyA+sRWafhRDmDEj80fYLWpu6aR+5nDZBEl1KvAwoHJtoHVg
c9kZ9lmY+APkmcdQbXxGvwMeQ/bQnvgpCILhBEAh9yrqPN9OXThTg9zR2TVndLAE3Y60peO2amz1
AAsr94Mnz0hPDJX8wh2Grd1Yn4x4+J71WuJPc/nUdTo8nAWRgA5jsqxB4jamUySh8KQAXEGFXlUz
mOTF7XPRjBAMFRHEinZWsyw/IYPA5tMobCTNgHUCxggeoHAkgGbSl0aXxS7WxEWfj7UJkGH0WMen
uXW0S/1BdCG4qMlkRi2thivL71wdxSbskRDpsS03BM0sqgDKb41Btpy8DVcxtXHzPuDgeDGzw0ot
FzD7A8wpiAkaN303gSV1vdjQxQElzj2xD7j7oATckdx2iMGpMkgHWtk2B+R13p4L6Alfe6Z203s7
ekuhAV9jWl5YXZQISWUIPzMK2xPIYS7sr0RXVnuxjy3dH+vFBBMnqgJ3OUTHAxrY/XjFKuRXbznd
EfIxQq0mAJcwTJT9afs54zI7OpI0XYxfWaHAVbUCzJKB8K7N403lXSni+XryjTd0BPVYxYEEvuoQ
eV7rQ5FI4KuhSXFG8bOeyMRt3tOwZ4xUyeTIAnLITG6NKMpJVC/u9vJHyjo/zAMR05FDzxAsoAIJ
zlI11mOvmz8zizUVm0uCqh7VEHc3MvpgwDC2O7XeJ8gq4VvrWKhaplihCChOEIUWooiNdTus1cjA
7GgC7zwMibOZ8QO0Fs+jcdB/GCmPGGF9C7Vtg5kJPIrYD+DLwpnEoS16nsJAOxgRKydq6m1lObHf
ZbuwrbgaI+rnmqmnZ9pvUuncBzFsDRUuwIVbwHwCfMWdM99qBcFwpNyXu3mEj9zhzTAFGJHE9RgQ
oQ6DZ4RFM042pFn3F9ZsJhyRCeUQTt/b6tRPQ/o1s4tTFbBTuU3+bpm/tRw6ldAs/DGy+IS7frgt
q98uEbXnNBiOWiP6YzhmLyoPEsZ/TXMoCKPwkyyyH5Ezb5OixYVNC06zYN3sf1Z1OB/hzr55kzPA
TAOlTdux8MvCM5BDOoTKs0xVJtb72XRynOfEjaD8Bv3WFaKFuAaHwHC18VRMHa4HIh8e5uT7XOHZ
msrOugTJNreNr8NQf5UNhDJT9K1f9xJFehoh206K74xovqlpX+VYC/eausNpgreie7hc1ozmvLvu
wHCcijTDQCX40pT6eFogDmOMxCnIo4NlMdUzO1wIMjlnRy2bApxMMC6wTH3rhXP+yOzKxajK3AQ6
WdS5U5IAPtk94Mti/3VpBbekVIj/myh5mlQybEmFy4fFwI0Pr5q7gckR9gqeUuRfQI5iSHqEiFpy
CW/TmeCAAqbShqyXl5px9G4mnuuAzTg+ICQt7saUaI+h2OWjzKCnTc420Xvj1GISXzF5m65Vj58H
+fEHe84+u2BZ4MlwppZWBa7c78IjE8+zGrztItL+CjaVsJ3uU4qtqN122AUm08NAv0bZUDNHl+Zz
KOJdos3WJSUHgnX6FkM/21uyfmuQrhwmQhe0ZD+0GNhprX5nNBJtu6Ged5IIb8x/CKy1TftZI9/F
Y1YPgGTAy6wUQGLg22F+SYR+cwrrE3fOu4665Yw8nDSFNKK9oblaDymFBHiBu3OYs1muT2pH7cMR
onwYaE3qqGyR0sMWgdxwAqjXz+VykJHxNWdL93XXvSrkbTsrZVGfGfFGVcWVF3lfhygH9gXaVqEl
Sd7UFWudWbubOCfkfEBUHgXTF91liMiY1yfN08o2lZ4bu9AtvpFsxQxhbRFTTVJl5vmzjjkjKvBk
GybIImGUHGs4kEh26n3g/QymFr9JgR8aPFXs0UbXJfGFcbmmfWfNb/eeVt/DbrD2K33E1kyJoYSH
OZFNrqjwkP8w6yq38PG4TMkNMwgaSKz2qYhTP8g1JtibRreGeasv6zdZaNWmWbRoRoHbP13588pQ
GdNFX5gPkCOYEEt/lOiGUvlsJ5AfNNuRbBIwbPQoYMjB32yxPD3nXQmLQOPOO+CMeY8h5zpYIx1X
mbaOAkASg0o8Y3wlRkedHWkM5IknUNsjaz+q6K5kOZ5BiRo4iB2W2whOj2VdbbvIQVUHQ31vZO5z
0XbzScafpugtbJiZYOJT/pFk2163rLDRyfFysgIG9F5QX33gY9wnGwPnFgPu3QQwBwxJTegZ2R4X
qZfES3m3E5X0vkfuMXupdcp7g2Ty0oRXjCAh/H/sndly3EqWZX+lfwBpgGNw4DXmkfMg8QVGUbqY
AXfMwNfXQiizlH0t28rqvV/CgkEyKJGA+/Fz9l57MeKb4D3IiLN+adcg+KHw4iNEjTXBBgBftBXS
KUHm0ya93phJIzegngAvJKSpxYvkvgg/nAbgHpyOXeMU0YabxLT9JxgL9WGIzTdbeM2ujZgNMPcf
Gqa8iBERSEqnPaQWQIQeu1hbewRTNeapYXRP/8vpV3UezafKNL2t9IsP1OzNfs5Rzi89AEkd1WLq
xm38ofvnIvV/DQnrRUxbukT+t69EjoLbfh1hCOFqeEm0Idb9YmzrGjtb2an3GSQY4edb38PnL29O
od4kA4yFpeNhRfnbHHQW/3BnjSb1G3VgvAsE1IrSS3ZkL+5y0f/qs3CJiziFUTasJzP+qx3zs4Ui
96TMF+UzTItam+bYcohwKmMXew3J3r6q1x2SAqpRkzjpoNIrLiPkr9G2NJeRgsKtVo7Zo6Fdzcyh
3+Ik0sCZaCeFeYUNqEeApBiiHYvgCf20PKnlYYi+aNdNxzlENy90+WbbFnFa5mwF+ziLDgkS97UR
xfWariQpuhzcnCG2d8w8v1NRQIMpWGwkNA8aJmh4TCbexQz8aCxfNYvtzmMco6b+nCT6uR9ihnyd
7M/4AtbT7KOB6Q5yzo1Tk7SfVA9veHNJ6vaaMwMsZAQpEWEZqh26heglzFUWKL3BzuKcusndJzof
D43bMZK7xZcXuTgxDqGHW70nhjfCA0+Q4y03NYOMR6EFTqiR3jRjCH26ycY8p6L3mmP6DunX72T/
IVPN5a6WfpdpICjt8ks+QuVIPSNgWRHVCsAyd7e/hEy2/IpC+JYrFEfIVoNoA3It2XOyQjIKt3B6
KNy8Ww8tbyft6KWacEe2aRufu2L2jsh5KPlS8xR6MN8D2k6RtFH8ypkFb/GJuppZwJwCDV+XOZp4
dAu4gDrEvlHImblqgjdNsjxtw39JBacYrRoLT7YNvO8yER9xhne/n9QlFdbZQ/C9tev5jKqFQsi1
gIeRZJLOs4urmJJaumO9UgN8rLzH5vhRlAHRxFXRb7T/F4Z243R7MM14CXtx7cehmLlGl7Org2Hz
90Ouure+asbdMnb9/ZL2zAIeSa+2t4fQk8B1MZJdYPbdinTU4tbjTfFo6QibZdZZW6PVnwQKQXFN
sF+NxggpEy8lw1KNwdMjRwaxvI8k2aMHT0uCeVi7i3M9rnND97v2HdGEdQpn0zklunB/P8sGpCzI
mI4l+xCILBdUdcSkbFUaTB4IGjcg0yCAbTTekQEfh3Y0gaVRvDc9LQ+Y3peBCXrW5XN/Hm6v5SnO
0sjAwRQsX6KrIjx5afpUIv/ZjRPoXzt5FE6Bz7QMpy+H5sp66nz3lFYZGygC7TttRNE+9kx25sXR
3ZJvBBAU46lDNDP5D9W3YbGXwrYlt6pivEkb9Jc6EB//XXX0CooMh8IqJ2F4J7FE/9FN3sST4bJL
WjHVbqpx5dwezLSfDyUGArvxkAksvoebzOb2YMyP2ja8421b+/OyQH/ncg9NhWuezOVh7sA6tE6w
zfyOeJvE+QwhAu6sUGCokFxU6cziO7MUE/NHexhL47n0+qIC5cVghNay5qie7xhmHyOCikMR7FgD
THaXGHFqXDgPt4fCMH+YXfXstrJZt4H1qqGAsnESqlszksrS5FyR7owEv1X7uhGnkaJ036AukMxK
rgCG5dqxohJshOVczFQ2zPCg+tjR97F8Qg8BERowQllFm1hayafTdyZSSbfB7xY+xmUtn5WiNCB4
VsVMXAEUuw9hkLCuxvlP3Db7MOgJ3VHMAbQzIywZkX15RLavW6qIF6SlZ1dGpEI5HAxGbC7nWnzM
ZoERPei+l03aE1G4qlRqvzcqFUy5wbKNdlKdYdjzy4qyNbOzYd355nhEDvmr7fKX2CyCg9shJh5R
jMQDx7MwrsanGbf+XJafzJ+tL6Q/J5oC70Sm2k91jrzMTUsH5JyITwPZrhyexjuV6J8MNsCVLQhj
Zkn4nHVKLgEWHrcV8grPGIxkMWHs8ofgkqgfFiyzs7of88J54gQiNjWj8V2dBBsnZkWsphkijuDk
GymrWM9R12+jiHpi8kqc24Ps9pxuN7UumWGEdQ0mbgwvkZM+uQOxF3H2IRxGjCaU/nS0XwB9fvrv
OUORO3bFaHNTM8QuJrI2EMdRIYNXcTldWmSEuxn+GOaGJrjEFWCrtGmtdV3AJ0OjTC9+PClmwFg5
MuJQ7L8w+cxHzyVJbaYc4QBCsFPehC/VPFHFoj1hAOoQ6Nqg17Zbr9/E/vAjN5Lm3i2b9xja2Dpe
5jc3bBGTLLmha0kduGzCxjLnmZIMbp/Z7Eiqs9ZhYA3rYFn+s96b8bfBIsel/nJ7iVpoOj3oZVhy
e5gWc3062ExbxAyibunS9kuX9qa5NuANBo3LzQed3J5mgGMWF2BumdUuRWueLSt33QcLlyHe3RTp
N8DQJOoHTvXD75fEremqhPfajtjTbkCd28Nv7byndxXSD0RB7Dg6Ri8Ljun2eeiWcDpuPsEyplbA
u6bWnmgorr1FgJ/fSEDLgxibzRRy+ZomdtPOi/E9uHQQTreiJ2z4T9+e5Vaa77LSeruddCqONbKI
rf04WuVh5EJB3fzT0gx+FNHZAE+Dg+EB3xPRIkzqaRgGtFVCS9Bumcr0oCL+eP2Ye1S5QYedhxOl
7vbcMOiqw5j1w3gYLSRRfdhC+qFfsHJG7xfSN+s8Of7ZR85K+29WaPBAHlZPcQRR2xr6E+/eEVqX
wd1EbTNLuseJKGBvhYSdqErfp5qf1WsH5bl2HyIRhVsE2VAopiG8crUyycLaxakHZeLWyJJt7c/x
PXlqRHL1+8rW58jPEWGAtqB9NGwCtSw10UNny4e0d7ItsZ6bXKNAlql8yqL0L5pa2Z6/NwOwnYrN
epvPCQhH1b9maYF3QJOo6S8Zdi49g5o/waom3IH0t1Jsfcb7QNJJfrN/dVNZcjjKqtUQAXgW4X0X
jfssyOj04Drb1UG6FjQXWR57ct3ZomUzEvqzp6kBThJbyoruYr+13XBcOd3InNESrOX+VG5Uwi9b
zrrYSMQGcNSIGbXdlTP4l4zs3E03yx9lFhyZDl8KIoUYafDfD+Z3d5CnNNvCgMjudYBvufZwJ6oG
oIJZbRRN3g0/meIm8/jublnD5vncTVa2l938PFqgNChegYEkdK8bNIi5ttVFZAWtTSO17qvJ2hTC
4AL1k4vNL8ezHJZyTwxQcqm0skBfPXqluZH+Gk16ukOgLyPzgLVdFx8ESrsHUYQT+oN8M7fzndUY
58n27ZVujWca/c9bHTJ/Uda3vqHtu5Sx5fBpcrrG6Gc2T8VMgjRV0VOj+G83GgKm0xY0nCkHkzx6
5iCQ2teWFDq64jHUUAUAL2THwxq8LlXx4onoKqmJGVTGV1yK2UpPjr7IdD0S6Qh4RnxJ7c872b6V
QU4waCFfGf28uU5jbRFqO3v0NVeUPjA3vDCj8FN3GrUIgwWjYMuAvBiH8tjEljiUoXVFWEO3DCH2
ujN3fj2+d2mCyMaaXnwkLpaHglKxZrGr1XgbXAg7HTpVe8Ry6luQPK0Y+SkOsNz1noRgIJD0ARpE
klxny7t6tOKaxmRsUqj6VDTDqkRT/JiF147R7moWtbVFD7ozw6EHIeqUm8nQNAIGd2sQOrM2ISY6
EaOeIrCDjbB/GUH70xbxnSgrhSK1yimMv0cxkvwoPE6MbukaRrDSM2sxV9HAciXNY/Ca/OyLhRtj
bTXDVhZDAjdy1vyyTBaV8OQb9YdbO3+NXyVTQkb95dWYTPcCAeG9TL84qcY079ps22Zc3W0OCl5w
ZFMPU2IvSEW6Vo6xG4tGvTQOF4icn7Vr+pyXCJEgEuLcJR9Vh/p6RB6KNPZbag0D7QF71zYTEZhZ
VG+63DupzNuYqpp2/UBLAJFSydZlW5uQNkuNMt4tGP+Lb1Dd+02a2a9OK34kNvRzjfMPEH/1Vha0
yi3EFqvEis91V1e7dgHPZnQTy8l6mWmH19MuCrnn4Bu9hElQH0LZX8i2eMkc2HxBOpcbr6f4KQJA
vOmEDD0pPyMLp5VyPTpSgOBsJidrSz8hGz8MVD1Naw87r8wr/OmvmcN4KFGHGYPgxpfGk2mG7XPs
iPdqCr6XmcL5YMXBvmVJb2LvToTJX1HqpOtpiLAWKHwEGBeYGaEVL3DjQIJrcLb7wBtlTu0BaPPU
5MwUsOMZx26gbxxMqbX1bFD8RkWI7GAhRWFjS1d5YvxojGbvhnjjcJfu0kSprRwtZ+vXDrpSHAyu
8cXNjgwZyZ1Tjh5tBcHhGjmuFPd2ce4t7jSdvmrOZyuvVvByTYYVTWS9EUQI1Rr06uyrC3xAAmPG
pYGXVRunqi8ZAPD9kO+oae4b4WOwr2G+2nHD21whXQP7tLJnrey/RE1YJCMTrp3h+yBhV4dYzY+F
zq/xSwZBqBvOnktQZak9fg0Bb9HHSl9DY1g1Rv5hLiA1I2nfGSIA47AFdpzAPKaVcdYusl8HUBjG
YiqQvL3HslIhpJ2LdVZUckfWkZsg3EJRvlmEbTVWyVYiCBtLm8mgrnZ9Hny10MSADSvvGqXzsV9u
qIYeUQjHYgULTWrFccBV3CLsE41Hq7dkv1y5IiIfZOQMOnUEF2em3PqevwG33G05lnMVlmR0yg+6
m1+6KoFBJWo1DkdpBeYLKdSMg0iWtZciMbK/kqk9o6FZSHt6MxMJ7JnMiEgQ3fo/5d4qC6IOSol/
MV1aRgtZGGRCbJr3eGc/mbDpXdK2aLgla5ljpM91lXngErKnHh/0yhwZ2JXc0pt2nsptrtCWZSUJ
aF4zvjiyOhVFne58PY4g25lAxsoEwNHW3F0xi6r0qx0Op6T11zNzo1NUy10uodcC2DuFJuW6HosD
1e83OO1cmsJLV7rH2MCAc8jLT9Aqbm7fCdV/Nzp4crVbOUdXI64bUHgjSfBWcYmUyx2JhO6IJ2WN
kWttSuxCY3+GycpghTVjDyAPCu7cbf0i+FHRopIzo+B0qOn2+HfMcsk9XVqHVe9Uub9veyfe37RM
fx5u4qebDOpvr/350AC7i2osKqO1LrHl33Q1JZhYQrVuRJobPZIugl4zwlEkzS1kN3Y2SKEL3eLf
vr4OBfPvIn9Vt2+/fc2/Pf39dst7VkszASm/JJ6Qt/Dt7t6arZkp3oIiXR5u3/vnw+T2j/jz8/7t
rf/25b9/3jTAoooAMe9G7D7EK/FT/rA5hhsl7PajLS+2DsVM7gzhd6/mbCd7GZnlDvPuF02x6dCR
orHXlV8dSqrrrUq9L2/KDn3/nmj4LIsiMp7i6k7KRSpWfodwPH3EiJSw6siLLzr3YAgAvByWGLvc
aG5/f3pDrWmfA07bdR/hclS5Kc9uD6nvoQi5PUV1EKBUWkRpsQiAR96eNqZMT4VLv7d3AGCf//75
2/vJm2X09qmbnu327PbgifRf7/T7RWemtvSIF1fswX++7s8/6/d7/fn4P33Nf3rNMVr/KBsY8jTQ
3WbCF7BgAHHr25vbh/Ei12v++7O3Z7fXbp+9fXh7uL3Bnw//0/f+p7cqumqgbuNvUS/DkcXCrJe5
QcT/lh7g8vF/fNFWIH7+7fPV8k3Jn2+6fXz7Tk9z+un847CMDuqOS5p5NU/DSk7/fHr71O3Bxftt
aOP459v//BP+vGbDBf7/mLLforH/SYXmiSVo6P+NKXv/1bT/5y2piar4vwNQ7N/f+U8lmpT/IJsP
jwwNJi9g/A+S7J9KNF8gUrMdRGDMwdHBLJ/6F63M/Idnm+iafBl4YMkk2Sj/UqLJfxCDSz9R0j93
BP7r/5USjZzavyvRbI8wFQe5nGU5gf33hONoctiHCKI60vxloxPVr6InPFwMyT1RAzUyLDtnW6xM
DuDdZ9tB+JqMS4bE+Y5pYOx4x6HracMh0OhQwJdlFm5cpzAICIt2ypOfScpBdMTpWUGcpoJC1p9p
xfQ3RfQ/ROE18aAw40+ezNMiFVnXUYArChTWNhzm9+HTcygx5k5L6vAD4nC0SJE6DCbED/ZyTUBE
sO0BEM1aH2soREfH4eDTTwamTY5qMoqLi+Nj5/TYtiwytFByzpcB0OwskTtEMebafjZWFt6R3PJX
MerwAeDNkYorBoHCwaCy9MZJF8WneO7iIqEbicicDtM1N0m7H73K2KIxc7a6oQBBnFqvrCkL1qpV
wXa0g3rtWnFBtgBzIMbH5jZPMgC2YnzOOtffcXvX/Qg8otQgCbvPGh3Hykna6T7FKgZ8R8KqT2Fx
jsPWm9S1HkaSZRJpML3L2BeNMQVE0+pNpHXP3ynZDUmX7uJYQRtgqh2DsHqxeyZ2IFmaKq+OI17K
jXCbKxjtFZuaEi+q7YcLc4IXS1hknTdvMMkfOQCv+8Hbac+ifp1obZPLkrzPuNOTAAqCaZwHFdx7
iN0wEr2aUn06ZFv1auqQN9S7NpvqzbKWL5+FK1GiFoewUTYf0IeqtVtGEX1W8rxNy7nDEwH2yGuR
5OU4u2keUSuT52Ww7WaYYIaI4mNiwBdVbn72zf4qevNbUjXZhY6fvxGjVe1i21uVGkdYIoyQAGQi
MYPMwcq5OPpsn0iw0PKQvTHLBBACDK0RmPS4wFcQ1Ju1qaXL0S3X3/BhgTQ7t2zWXHBRxcHaJHnd
moc1Tf51NYloD7g2AdnzhZHjxRQF4iJG5viqsqtAKIGYwn5SlrhkofuIrvIe+QOF0/DhRLnc1lb6
Tau4vq9JjSEaZzgYNn7LrEPyspwougJysdEEu6S2PJQqWXxp3B6HbhLvhtLaZyaH9KjUEFQVPYch
2NsTdB0ND5/8IJLrOCATwdu9C+j6zJ9QXXQ4GFkJuM3o95lQM1e0qC5hbTz2wtXMSYAJ2MM1RGBF
oT+Al6XHU8GUp+fgby3aFxmyLyaBAeqaBscfqXKtU+BbwTDft+3wGr84AgNj/eTTk9lXROAw6px/
pm1BxGclfmKUuwsBRwSlyb3oNMW+y+sc9r9CcDnXw7by2/jbQIs+99pDgHBo08+NTRSAJBxnzW3z
jfmMdhEJdYPa9FIkW/S+d7JOqfMjlDfTe2mNvyajp69OYKD2xmNn1QJdol5Xro+LLLMqJuv9wzTF
+QbuFNAGXyAu6IwNJKmDhQtxf4tgYGgdmOFj09+HAhAMMW28Q46oo3JZADxwEUqApnWkXvcztv6o
sgtUKB1ousQ8mM1nQKAO7YfPcexonJlyM0Xmpzkvf6AIbJQlkEuG3V4yN1/XaRMdDL8EFhXVX50w
Af0VNHfyej5qYnQv+YDWDrLA06iD8DUuchrNz/gAYThyVp86UpEqO44Yr3tLuHL8C+Lu1goG+z4Z
QCzltry3o7A/jfHwJgN7AcC9McfEMYxNAH3VMcli/7EnJTRTPZlHy1nRD+qI5nultnkcu9tBtZfC
d3956V/Ma4kCXMylUwB4JBO/yKtfwdYYmBNMEyJD80WS+gNk/gtI63BnuxVdbnJ/MdJWOxQDYL/l
Dx/1/bqYfGLtbBas1l7bKf4pX7Ey6WrejxVY8y53okcP0FtXX1tjKtYqUfx1kePtQ3faeG3NydgI
wGfAFsokLafMPo+qc88xiNc6dl4LRXPT5vC8aVI4DnlyCpk7+FUutrbRKiwbzCMSRJRYlPgdy+6q
i+hVm4fG1/dDP+xHpXw4OmSG9OySIYeXxyIgrtRBKkrgHyYO1+g3lrt10eE0RoB2TYzbaOjxeGTM
FzFt00ewvA3N1GdaAriYgijdz1nw4eESPhR/kc74LSXScS1z/dhMajxah3EOgXRlEL7MO4K8PFY4
lpcW9RedFeLBWxvKh4mazozqve0RPBgSUbKh7UgHIDQJtg62qWtz7SRv7AV6HWYmfVUjsu762D72
NdvaUGhUuI3/UFkO6hL6644sv40oL89ezFl9lsmxa0va3nVb4XtU1+ZQ2h5WQgQfaez1d3LJ86h6
8+yYwXPSGPaJjn72YHQmD+A5jgac4BiTppvKLQLP51nqV9cJXrKQCyXKmMSUPny24T1Ay3CyRr0b
VDcdK8JdaeTa+yIyZoQ8wVEz/T4QqMO6qneTAXJn1vf+EPeAR89qoNuhJTSRYUIWSXcGQwtfV8/B
buqDx9k2psew09D0p/lnh9CQXBDSPbjVPlQ9PKE/NY4NyWurAGJbobgwqTmGAzphrO2TzTmKyXrX
wh2q7pnFb6qKQLWuJLyxwoO6ctSvCoHHTo/VL43GEtLV5G8spMk1NhuOq4O1qwb/1GRTyZE1/l4w
Has7P9v1DnI0CpAkp63WEQePZXgil6fy1yYJA+HUEtBUoPtkOyJFY9oAQl2zKfRX2X9LRII8cfQ3
tN1XuFIP7lgU92btQ84Q0YeWpKhiHCcSq4drUc3xa1+FjLELpAYhkcpzwAafArdvxnevztRW6II0
RvmOTmPHG689AkbM8GArK97qthQHxErdbo74g1YWAvQx+XTJiPlWm9EXaIOSPPhsbwv77Omh4Qbi
N2YaCOJtEbz2Jfm4ie9dyAwUOwZZ5AZJjFaRK94Kgu1Wnpd/pswOl0AH+ktQ/l0YsFDl+qdiat/y
rp8J6YmZUuJKYx5BBzhoL9HIHH+W/SvDZRByjK7XzWBk1wpGI56HWV2r0WF8RXif+mGGGkY5YhB3
0dSOyZhCwm6PZMmgZ1DoAZX7qUgrwd0zP+JdXKTgjMWib6TcsSLqD682XrK0dTZ2TLPbYUyGm9ho
DpOMr42T0YbJ58c8IT5a26kLXdD6q2ACRCe/J9aFxmFN+bRmkJoemYNsAd2Pmyp8h7Uf7Mg+20n+
zkeqlfziWyMlEmtdMoQ17B0mQW0zqK0PomydZP200xNm0rq+Ii/Jd8xg0ozM0HHIFS3IVZ6JHwYq
jHUvFB1qYf5oIvHhiAp9gJHc5+yiZ6sg2qeYCXc17oEagCQZZoW+vnwKtb63ZFOt3C59Suc7XcWP
oQPwrfUSSsrcQdUe+AkidGaCqipe5IAhv3EepxLjvdnV60mb9q5uzKdq7EvyzCGFx5Togc8+Nih4
HmJZ3FNH7+fl1NA9ueaSdF/Vj9J2L37RXsMMii4Or+6QGwsXJ9SLcxGTIm5b8gDG3gC0oRCYNXP9
vXD0OyUvtV3Td2u7rxA8quYBNhlWe8sI1lhij8qx9UvWtj7M3rQjiRc3QGMbPnc3v28pCXjie8CH
jHukBK+jJAiO/xCGADAMu5nJzrk3lkY9Q4BstCM0QeOwCVOBuMX4izVmUdR1xYfbH+UiZrG7t5oB
Ms1JilRH3PWRj6WA/zOY8UqQ/VET4WUjLA6gCjekcRBWG62khYwHx4O/ayZGUa0hs/s0RKxFnaQ/
tBrdFVEc3QEZGPsaeq+tV5Cc1IfDm5PI/SzL6yRTgkwgpnwLVfrV+1SjaTbeN3H/q7Mbe506CApQ
2TyYHDYuLtbgOkk3I2xgZqGehTydT3H9VaHTHL0h+dHAgjZ9rtGMG2ADTuNHnF8M4omuk1ElxPfp
98mdfgmdPTUprEYqVoKLRnFpro5B4q4ur6VFe75qGoexFFl2DbNIacY/IJjOKyqRD2Loj75HFuf8
gD7y1HTqk1PUI0iTtwHnkGmU80aIc5Hrj9YYWrAquIDwBTyhRKbdD2Ehbmn9ps5mjvJ+PT8xY35y
x+jTJ8xqDOptzaAgFwwe6+gzhHYQ1NbadaxdxPFGOsNVZLkgdqjbBD2Nx9zHnyqPSQFfV5AZ7jog
GBrvwAT6B0qWcSaBjdNbP6rvClms5QWvjgSb12xRrb2EU/BF9fld9qwhTmgyQ/wurGvgEArjoWlj
a/HNnLNB+UBg2RsJQQ9zJM5lrN4So98quvxQEx6cYJlx5RLnP8jHeG44KpU0uFNASeQ2+ojKG2zg
y1ulefGonHbTe/bJKrJpU4SokQSKcdcD5zjUD5iFvpV1dUgZRcEPO5UhK7QRIryrzmYZ3VVuA/to
hJTCujDy2+RypIE+RuKxMq03UsJwhVlopjL3B+nzYVVdZ8M3EexnL4FjX1NV30/SeBBhviXCpFMV
I/LqwjSSWbOxUbWznZVKLt/qpCS+zTZf4hIqTsqqjFK9Yoowp879WDsfulIvZiOu5PPcddlWGMwp
FM7sMftwA5d6T7s/Orgh1L/Qn+LRh5bWfY3a202UOOSLrJWVb0AashVQCHiIqSntvLS8k6LDihN/
Be74mIcjHQGM+aaQDy5cGlv1L0ki1rqgabD8abD5rN0A8Fl9CJifoZQh600/w3TINtbAbHqUOFxw
6CmjOI2VOLWBfYhttfZd8e4z3lmnrO0DO9LyOzcGn4BnQmKj+CVUINLUpyRQCpTCKuzp9Veu3MxT
8ICE9y1aBKBNvw1wG7EErWmDvFJWvNG9yCmjOD0Tk/eQef0uSpFNOr3jPj8p5AHnEiXzdmyZ+3dF
9pDBETraA/UUHZerkZkkKSMNNau5OTIGQDIbUwHMnKOqQqx8/ky5CUe8DwhPahQHZeaztt/v2fsR
btngkSLzfkSezcSOvkOjyI0fjGdQTTsjTuqDEToPoMXqZSqvVlW+0GOn8FxG42XOJOtuAIms0r8q
j39AiEQWiP5uHiWcKy3fA0RXBwwMtJXxv4xdg8I8DRgcG/NdniLDMsKD6BTHVzP+RCHzmPRgWbFu
bU3Lv9ikvdC5ooyL7Ds3TrudvPP8a72wi9JYcJiPr9SOP2Rv/8CS0dSUcRC+urXXIo7g6rmbJpuo
bY5oqzFPDrOqfjD2JHTWUZiwFgGQhVYqDpoHFTGlaY3q3SM0dwQttQob80dtDNOLmdxrP6QhHpak
CLfuixP5V7a+h95OjZVnSiROxovXGyB1hjfR0IKpGrpVpgp2RiLupZuzL1bzBygXvVBOnV3rT9xt
3YHrEr+JqdeqYNw5lOhW8QDcJZF1zpaBCpSwbY18BF1tvutDpo0Vc+JtznXnWk23j5X4sKuKIlp9
OT0AqLH2wLHk7tFmSpcK21xXWfVZhYtyBg/fLBloCuhhOPpeUOIfl1wWJEPtOafjuXFNtDjzHsEv
vgJEUSvZYBbwFoWLrc6lFQb7ESkPbbXhJ/wLBWvAKBhT1YdGsWxYtDq3RTZc7KHHgSbFWbgcOarx
OY37DeVWiP2x/bB8QRYIhc2Q15vBMaajayGSjdz2PMU02Nou/BY5zGtrI1kPmblDBNtsZrJI4BAM
d/gBcY0teI5kRkOgvb+Knhu0k5qTpNt/8xhfIpZ/JkoXyF5dd6ukSlnFgWDwE6V9DurZ2wllPHY5
AiW+OoM+xMGvcOV+tNvsAJ2b093sHthTJdl+kA77vuGUQHEWpGy2THfzIxaNwzR6pzoGPKQLuXWc
ECpFQ3ujsGBWjd3Pyh5GskOrmp17oFtlX3Xn+EjVTWQyTrOtREddgPu+VTQqSZu9G9L6QY7V3qIV
uxrGftxqDK4WOXghrcDUS3/OIxLKjAPdmkr0S4buL0ybsFTz0Fh1vgSEp8znOmgOpqGaDQr1hxay
g50Yd6GPKy4MZIEpg6EtpxxqwRGtgQ9/FOXSg8qdr6QJ0o2fAiuvIjAz4S4T9XKLkqZZ4y/AfFUZ
CHiNYyleQrBTcy95Y2J9YFTe5SbtyzJtH/PKfumMiubAZHyUBnFdhTSB0kuwBxqtTmQa19CmMjHg
iSDsXXsQKBpUH3u08+YaMGHYvlVNRD+W0GsVEN3qoCZxhN1A56YzWkYCX8AWdlvw0wClRqItR90U
dWaBp2RPQ/UQ9gWyCM4dRoIxRNZjibYNRk+UMniyUMOWkuJ3BCUT98F6FkcdXnKrWbW1/oLaLkgO
z4blyPSImUWcyLMTp8UQByMaYoFnNQ+IaCy4ItbayFJqi2oR9MfNP5/VUU2U8VAu64ZhgKKghw52
NN6Q7eudbg9IVr3FZuKdxKS5AG8vtohZ18LmVkdYMZy6aJFm0bA63lTzUWfd0ZAhmWlBU6glrYnW
DNDnJXuJuTuD2Whxgd/S7aZbwpMdBQlW7prDRmodnAkfDu1kIgTn/gBqb9r/DvJbNIS3ZwNIGwdP
AnHLLPd4S7rqsbA0AVQNUVThbYx5++k3saWCheuVFeFV9OR9LFXk693+MbdnN/Ls316jCt2MKflY
wFrEqV8yswDMkLG75GiJmL4PbWjsMTePzPKALHRcM1l5txfj+rjw+ONiCei6PZW32K4btN9f8P1J
y/5TCpg/N19747jnHpDEnjtPndqESV+semRyCUIZ1AbN6fbQcddsB2F+/nlJuD5RL4SVaAGhDLbK
v75WTaj9/3yYwrvZYBPilvrvTwwVAwxbU8xV6AXpAILURDx++vMQEGyMImZ5MUnara4FzJJg4bA0
0CkL0RkI5sCyN3he20hkG7/QzzIPi2uFk3nuccKMAw1sXYTnQpbm0UcKA6N53lqdZW3MHplt3dbr
vCv8TZwdlzj3rujQZ6JABK9mGCw8mUHaafKIJx01+9SZT3lY3yVqSZ9kL8WePwv20yFBvRbNK0bl
nJxFRixr7/2ahYH7Grk4ZwL30k3Jvm59LGp0pUBAiQjbZkF1SxfSW0WO/zJwGxJ/QleR3LjXCQ31
3pmGleSiPKcOuhDBxjK6dCCAqb9YYa4uBrAl6P7xIkg5TRHaVZD0ZGMQlratwu7ByQNysecY9tFE
xCHYnNkHNFaNGHChTLKryug024EHYq6r1nPfCdowUFuLzDyU5gRcJOy/a6N4NcdGbFP6QQRkdUPx
yDkRSIALrSonv9gbakkEs2czD4Le9F/snddu5MB6rV/F8D03yCJZJA2cm86tVtYo3hAKM8zFHJ/+
fKRmb42FsQ3fG5gRyM7NZqj6/7W+1fIHIOlKBG/MfdPrQjOinfRTwmxTEElWv6lUAYw2v6r1y8AS
h9JkqoKdMnWoe2b2Q2I0BMNX5s9Mk3cVk+q0LE5pOqZHc8wpfVr+2krjC7KP7pPSA7gLTzJxjzgu
cHuHEQTnbviBqxIl5g+iEam3mP0VZv1bryqOvRdf6tG4Kcr8gWI8830FQbLz1f1IbAIt8Gndtd1L
mHnX89sWLl7TBhyOI5HChFH8ofJo1VHBpxE3EvytbzP4Nqioszvbch4tmPvc3a/SUH+CSTtSg6o+
4EM+oZje2zGFERTxK7MV9XM4UsPOxV3VnOdtJFcUKh2UNPXj/O3WFuUGoqvltEdi9ep0wbVHKLWd
23zKsDjDXspmuowDl5mbhXnZhhvF+AcMOlfKVO39Qr8vm2HfiYlZYtR+AFpgeMU8lwo410pxLHRL
gxX8Q8SDv7X1rOF85h5FCVNKgPkEEwabNkNrFmU/E8tK6ZggmlPklkZ5BTav4mqJbXP0qwlu4vij
EN67DGz4wwU1KKPt1ToZ6+ZKGyUWpB6hcd7gu9PCiorD3m4p08ODttdm4nYHQMTyWlHFzO0Jhxe9
jDRXWGSrBmP8xFdQdPbmTUejyHwlOHrbmdrLZZYzSxWg6VZOaz9pst8AL7gz2nhPl9K6ELTg4q6Z
DRvUvP0Zo++XF5XEWD//HlUeqV0VYs3AZn9hjO5jV+mvsJ3MDSGgz11eucxl+c5lBTSnIye6wkiu
4fwWVbBv+hQhtl/9kFZCAQHfdmaYV4Eqil3fEypKvQaRYmyfE//ZHaST6zB34rcR0Lgh6ptI1r+c
hEIobpPVmGGrCGytX0ceDPuERoTOr7gxB4hdofkyFZhPc8/FteGdT15567fmR5911Qrg5jygVitA
WOnKYmG+K4qccpUk9Yeo8SG71oOMOEj9qONwzB8qx7jyxq7foUGFdG9p+7R8YJLlren3u+sgJbjd
6qv46PnBuk5mdCw2WjrqFjspxV8P/e1mQp/tOOUWPBChPXXH0DmKNuWz3qJcs0kRZj/hJ3ErHCX5
o67Zl1aUoTqGlhJOjyjrjsLqrxojQLEmeWeBQSGJiEPH+HXoZPgjDu1y58pqHqbSvHM1ax8EQBYa
3Aps13nszmzLg0tRy1nX3jJ9P1DNftJCk/gal4v5KXGM86qSLyVDsJpUTa6l+GsL97b05JuLsU5j
t1Fm+1Pk001RXjsCKLVFGXDwZ44Fd8B0pRFc+gQTIEUPp20beVvNCo6mpZ0NNX4kVMk3CVkE2hi/
Qpo5eDLf8dHInJEzHKHXr0efSgyDBbGxx+E+zGeVdKLdkjF8XnRvWoCCzu2a42Trx7GMLfgXwWyN
p3lou1sTFN2Ep3grCtxkpeNtfFM7JHK8pE51Ix15babNjWrJm1Zyk6fm1fK+YwMfG9FkyGwPyaOD
K6DW85WYNfATQ24L7fwqkgBFGCAxIkpm9nF674TDzEUO8NWpcZYj70nqCrnyzHNESIxcXmALt7c1
1MRVp8MTdSt14Sn/VmIpMMe+2mfWKzCIYkV23TvY3+sePVNdlfdxCbuvCk+20i5ND49cyFlx8K5d
qklmQ6EoaELOYJb5WuMf10bnpXHdX276pudzarGSPxTahxrhrK4c4ipyuu6VfuDk2lMUpsI66AQ0
Vi+UcZksujHTSNg+nGg1Vb7GQXaLmOKKFNx1WljTgaz7FAyqM20Zg5yHenCme9YPW7ceC2h/MuML
MLY8RqOTboAhvAD5AB9B5b1ASlHQhllplE8Zk2/pvp7FttzSDnyFUZ5t27S4j7vhrItudbt51wPG
OIJEkr7epxwnXGj3adNdzbQ9I6RlY41HAj9Gfhfqkm6BDQmmKK1QjWn8SE8Mo9W+0idKzLm4IER5
O+rWUznpc/fKP+V+s1GoE1pnTJklzuJ+e41Y9Tluu8c6aYggiKIrvALFqomjm75RH65LBQkt9JOb
ltu6qd/Q4L9k+GtVyrCgje5L2T1bDqrcTg03jDXUjvkj/ssywrbTJ68heTse3YkV5dJVq6o3m9/T
dwfBwQDXGMCumxrJwZ2xkFpzA3XnvBg2QgdHQK/PvEp9I11zpVEb5m3T2uZQys1N5PCLYk3DMdtH
7Ak2ivAsKp4o6G8QJuk0vFCeakby2pQoAjAFgy0CMyOb8kLP6BdbbBjkBHFIh5f+rQiea00SDFSe
VMPIx3K5UiIhOVF5vbY1wClOeIwH6xV7JvYrLAGj8UrRLIUe2O01D00DluL3+fj2c+iadSPXlNgA
KYlmWg+W/GHpzrELO84+ki5cb47ntkOnza1IV0FAP3IqxVHoNPYVcUhMQIX2npe8iq09KM6ael22
K5kxbkGb/4g04GApWW11acC2oWS8DPed5kNI6lNNoFWoDo350nylOp+BSskpE+MFlst3zeJT1Jrx
VhNLNGn9ZvKgHuFdlAh51qKC4usERITxvIN2VhrRfSJUuwvyBDeKew3tIDq1dErMbG6bIX+eQMpk
uf/Di+STHtIXCPzhYkz8h0bvTrIGU2OA4/BbdNqxKn6OKGRXGCRuVDztHZxkKxIVIcV6cx2DVkgD
M9gxY1RNzqtZRxN2eXvjDLFBISnGgTgcVGZsLTr8a/Cs6LApg6zoHvT7XLMfyynqj2WdUaUz6E86
0SNhBlctg8i97wqdILbkhiEQGoXReUJ4c6imyiPMAreXr498I5MedztuDR0yetpejhRXu5YEmEGX
LwPliu2E5WBWL1s74i5uyzIooQqRYdTHO5kHV3lYP4kJCX4/wBzSECbVMAqF6wR7w1Qrtn575gUY
YenerB06rjSDTkXNrCKv7UvD75y96Q737Ao4i8trYff9EdnPjebE9zgbgKZoXGojxYWsJDIrHvoc
O8hYbhisoY+EWUqlH1cw2iEfkvW6rlMOFY4VcAgJgzzMQSgRvHYH9rLEUIaFFQtIwIRQRyrP4UC7
1GisnjqBvPZGhCG5HV2k1K329Jz1fWckt3ZhvhVBEp/r9tFLoJ4mxQ1KzdMQBuaRllmjT/wkTcbI
hgsWrOZkZQfudLSKqV8Vur2aihitFNW8os0YR4Ygv70Btx4NKaFgx2Pc7oRc08N/aGrwU6b95BXv
Eq/sRqsjf6WL6DaLpltlUqar6FmOddDf+smNiw91oibiaJTFcqr3sk37XTppv6ppoqUUEbJZTIO3
zkV3BPj7S3iZ3BDZsrdi/d7SXtJE/tQtQnuUUCcTuzQNs+h8MoJp6wXCZvhuwiJWlyRkPFizm5Z0
EzoY6AmmepOR1wAMP4Q6UQQAsRuCLAYd656gONg0BOUBV6EeTXhQUkJgMHXOibjIQnwr86/G2CY+
1u049wNxuqX4Y3KPAFLLPeTKIYvugfIMNUKpOTu36d6UoC2TFf5dPzhPBuGglCPuWyW4wJVetdcy
eTkooKb1+GFUVGTTliFNRdcmmCOOstYvOU0cp0Jv99id+5XRB/aGayi7aVpfxxLKVJhXinRMXOg4
OkqPWn3gxq8TwFDRZk99ivzJb1/q0NuppqIvX/hQT9z+gob4xYg4f6OXgbyhN0sa4U+pcF4kPl2P
tiVNo2f6CWTnUE+k5USEsmRTZ6xHLtkHOYkrSGMMtCh12iZws2jf9SJZFYPx1o+qWScp/rYgPnDt
C/a5cd+SeL2mTYz4JM3UDozgyk2z69iG86HM7sZT4q5zPuqYpAIPFBGj9beiaZ9kvPZJrbrAhsDY
hv8wBJA6kK289/2JSC78pxmO0hXQrTPa3YckktvGm6il1/qBWZ9G3W/bMxHDV0Do/X0UtaswMydM
JBUOXX0icSGEia1+lSrJt14bEFoWyTcLHt8MMgfiFBm3oaU3x6GH9VeP8ql9c3MRHpKSbhIlxtYx
9JU9ppR7GqZcqtiFPlPapL937fIiFDLau/ggmkkRlF7eRz6pehDH76TQkrOI45cBXwrVThTWpiUL
cFel0NFQyexF09BZUwfDbPo1/a27KfAFB+uVXVFZJ8fqVboiOnaiu6qxL6yroe0I2s1i0P0kYk0W
SR+qc241e8750s9jzey3IeUV5JSYWfKqXcMBRa6YHmjmEIxIduDB1g4YO9qbJOCTibhDodfRww2A
KujDx6I+/j9c6P8g1BYGQSDLpnof/iP4mW9em9ffXNDL1+zn//v3i1w1r+r1T1jo7+f8lmgbuvUP
kpqlA4zToMFhoZD+LdE2DPkP3TYMRzctvK4G0dD/kmh7/9B13dN1Id2ZMDoTPH9LtC3rH6a0bA8M
EMkdUlrG/0qibX6XaOu2ZHxj8o9OGHM+4KP/9megdDHliUA0GV7Jsb4hHwWSTZKrA7HSmPo1HWIA
jq4YU3/WuvE27aIXt3Zhcgx0tZGcrvETnVpddTtjCmIUS79cxMRp0djPwm1urQKEvNNZ9XrsSGMx
NOSYjacOiJ8eaptSbm9febMujsojCUrJ2LxNU7rNnZjSYYSGm8LUc5jgoxQKJFbWXKXJqN9Ql90o
QjASLaFT4bfuypYT4koCGbqGwlJfGIgor6FhPmh29mhyDd/nv4I+3/ZjhYaIMYrRWmrHqG/aA45p
14EPOZqnMUWQNlPp4ClNad0xRv4YrHlkartMvazggO+NRD3MXaOHPb17HSadwRDhSvD6wXlPVXzu
COc05z2Rq8d5IG3HgMRUCyujRzJH655Ul0JNoAS0QtVHxWCvk/KQD9QDIuRZmVUnax4x7EXhr0q8
ywClaBWEHnU6y0De4PLN4dW15zSSisCWO6mlpD4X1Fbbnna2DR8xFuN1SFZFOthXJdxrUST2pqFX
uI5M706LaOpOlX5NMi9nRo1LwZTg4ZPF3ZyRs9UMe1oJK30yqpqmj0hfjVa2KxM29S7ybBqoczqy
77o7M66fPYhUdKjMfKtaZPYeI4+iDHcYA7ax4QTMb3GNRrJqCRWNPhZ1Lf24F+Qxt3KyLJIpsdkp
KwDC1jHcHCfkq0zQrsqefnPkpr+YvWsr4PIWowCSiTzrMHYtluCkenBmd2fmZN4sGnlFuz0cTLvb
DvT4jmi+1EYn/hk7MaKDUA6Xmon8DmcU0iwmuabS7Z0aXGMfOdmOI+UCDNqbEcTtXibOi5oatc5D
6DjdyEBSh3wdxOveLF6zxopRnsMK1ev4sjSqZCML+niDeY749IyqDSW4Ku65eiK6T8UvTw+LY5i1
TzphmNsKogLmWwyR9AI3ZoVAuJHBqZGHOn9PIFOdxYrLtES7uEclPQLGIbwpCsWNBxsGY2mnbsPw
AUdnerJKrHINAkA+D+2XOIOfWuOtZbQdD9HtgPxAhvG2tN5hQamQGBG9unLmwMPAoK8MAyPMOL4d
kmAdlwQYMmrCigrb6OaPCHmRLNnJJotsf115KgEi57xmlf/RcAJbQ4aC4DiKXQS7qIYBypTQ/knu
64Wp099sYjQMGc4OFOgYsg0SD4kqMRQSW5rnBqmRnVcUB/DDBJSj+2BKA1oXlALadfJ3j06B/aGi
MQiFrtlUHQo1C8IUMBGmMYypIGdlLT5nbHMeKrGB2YFeItd1XQL3gMTmDuV9Fz6Vbq59x/5gi0PD
aUAfJf11Q2pbZbj8tg2YRS1Aea6s48A+WwUHREpihWJNkA7Uv1JJ2uV1OwBVicA6yDpbS92cQzKz
ZJ12eQ/RBEKvF17qOfri0HVQxeXscmTtMHBNMW27iIs8iqdk7lLxavAN6ziD97PoT2t9clPIfaRk
9QR3ij1MDSYdIv+q1MkhR1lfQeoaEDmmFl0ivWt2wtJeoYncEo3zaqvoSmWmfaU5zGF7n9j4MhiB
/YwXIeOobZoaDEJiwpcGePzMmvZIJ/OdLiNGLqGxasbWP1AUWffUDJAttXaKUj+Gm9sgXACB01EG
VoQkofmj3jMPhTAYYl8560nDQm2in75uWh5Rz6BHgiaX53zeNz/xj3VBlx/SLDzm2KWck0x405Yl
ozevJ01+mIm/j0PT2IuUwMeFXm3P2U/L6vInYdK/ZXT7q+mmnqRlcBNUJr0rbFJzeY1ub03/hiZ0
H1wRIHakVQT1g4bhugyt81nTt5GhQwiwcLTLEGmXPukdOBN6/59J7Fj/k89Q9mW9LqpkPfGVqA7S
81v+LMTqeg4n+LrNaAboIGHPhGaYnJuZoouhvN6E85kwniAJRsA7MkKdAjH9ILBmZSa5eznZ04Hx
OfhRq73SkbSeLX+KuStpYaBqybndq8pIzkr7xH6VnIW2vJZB8Nj42U090JjDUU9cRXDhNi4J246O
SLMqguxQJQxTZ0RMZBuUv5rgjmK90tfLbQv2G8l4f+yb+ywdgjOyS9ykHiEzRQcpVLAbBveVDF8O
Z/gjaW//yscRoIIr4z3EpKtvQRK6c6lUwTTV1FR+ECyfOeLd66R/cMYcMVwwbcompG30n9MNWpAK
v+2lRsPpsQpyGpHm6By0KkUbLHXkUKT/9QkpugWkto0MNH6hr2wIM0mSM+vGsYc7i/oUOP6zkJQ2
ikWQ5nxDPw/QMx05OF9wx+W7rJHHiDbJToc5kCkMX1lPKGKGf4b9JKGmtuwBy9ylsTq0qLN3l2r4
n3++3YbpstrUvcDE2zeZvo3Q78KpiIc1Yh80QLNXuZqBAVlU/ly2zdcfuhbs3/P2+uNPzPTfsfVb
RN6/AxWmZoSaE9EhiadcG9cQXAhOqAy2SS+HYp9RAvrmWTb9yN46Buq8ZEiX3WHSOHwDy8Q7oItf
YhTk7wQtlnJ/37tjFKK+DN+1IXTH9dLLXnrbS0P7azVLOpUdlnsGmF4T7UgOBEIMIWZNHSF6K2dM
8t+PWO5Dx7CzEKfPcbzW4euVOtVlG4lviJI3h9ZXY/3zZT7fYr5nWfrjbZZ1+sj3bg+i6Nvjlpf5
/Dhfb/X1mOU2xOqksWpusM9i5+Xbnf/l6nLHt9f8/Kifb7fc/3nDss3++Bp/LC6P8t12YgQyJMM5
BWh4qvPX/HrpPx7+12/y9/v/+tBvr7ysOpmF1Y/8FItQdiAPdXgaSIA7gb0Zgl2pG3uajRUdY+7w
R6OgHjsv4kuDA5TPi8u6Tcu6HTjkQ/vOqeGRBhNRGi5SJS7qf12kZRnOKDHgowa5H4aXIkgaGuRd
Dvk1Z5pIHX29PHVZX/4YoeoOlW9sBqMzqkORuhjmaryKFvXmfv4Ss2G8qIW+0bmMbq2ug7+Ukiu7
KEA+5ScWF6JNEBWELCG9mNOD8xlk6s5ajmV1WHQaX+vLjdos5ViWvj0l79Pm0AFxWShay59q1pws
SwIsPMZOxgFeNmRny4vgd0Mqsix2PkaM9fL22XLrsvjHrb1rPimbAYmcLeqj58F0z8tnaUycjEOa
Lm08g2u7gpDN2PW07ZCI+6gLXwMB7rKbj8blTzMvxbMBwp4FdqRXvSnUQx7+hR2FlRM+IwKAIWGF
M+8AgS7SKNylbkGQUB5s/XnbmM1H1msZmA5ei4lp9vnSPvGtruUcZdR/TL13jf7D/UTD+om888s+
2cEX4YSwfLdlM8zO5CPP+/p8Yr5idmOe0xbu1Oe2K1Asw8qY0x8yN7M3vg0SqZrhnYyUnjqDAmIx
EXf2+ZBFalSZ6ROFLXuLZ6meAD1zrtW1gWhl1zmOvnk7kLDAkIBKEsyHLAYXumA1oc+rieJKkK9S
R2Acm38sL2nmiqy5Wz7C8rl8GQ3HRlxNJml1umXefD7wXz/tsqra9j0mkZ2mTE6bOY8TOhczvLOd
rxvdvKTVIV9tWU+mkUUjOxREvKcmrmZMdRnw3NFuVH/R6o5F+ic5SwuvcdFJsS/8Kmb68tcvUS8v
/Z9/mMg1f9JBZzxOipwdQtWySgdd/kKvcEEAw8jNtwWbbPlllt060DsTRwhAJ5g4y7dZ7lv+jPNP
/rW63Pu5Q8+Hz99WlwcvD/nvX6pR3cDYY/YKw8H913G4rGYoJBLU6Bx9X0fk541TRJ9YD+Zu4fwL
BForD/BAPx+8vC1zTa5By+KwHGqfi8vxvXw4Rn7/PACT5Y2+PnJAgO56YJxIpNUPa77u05dmOKH5
2rRdDhPKJmhXMLi/UNst9l7YJYe8DkN9uzz8c9Gft1q09mknM3yaTwzLnrosff35um2caIiMhtgW
QK6/vvHXmafpDC75y7q3jE6Wxc9PT0X+yo4vBhLVdh3LNazFnRzm0ETa8TmCnTcMynwQqyKkVmD9
mjf2Qv5blr62/ddtTt4yM0cogZjjnw9e3vJr9eu5y9LXz/h1x9frfXtupO7p081KcTbNcuJsnbBS
NItZX448tnjSnJb1zw8/FSiEIq1HHTTvFstv+sd+OZEpoClAavOGFzotwWUxbFuGMsue8vfF5SU+
T1VDPtYHt0g3C6gwnkdwy7lkWV2Wltu+VpfbFrTh/+pxy4N7/703KnVc3n/5fN2yg34dM/6iKPzc
mZdbPRqJdNH/ddwtS5+PWha/r//xqn886vsbfH8Wjc9o3cgfxqSTATlvzuUysiwtz/3bbV8PWe4V
yyhwWfz6s/weX6vL0vK8//JVUSNzIH89ZXngt7f6223fXvXbOwXzCR+kbNWGLXP0eWhPJcEEwg8Y
nmP968/kmgW9rPl68nXjsvR127SwiJb1ckEOfT5yOd0uL/710D/uWRZxFnUrAwj15x4tJ+X9Puct
R9Af65+L329d1peDYTnOfh9inrMeIgSAyWRQ0mNwXL7r9Ra8iHWdTlDhZNDsUI0ATSspvnn9fQKc
a63XrX7P6YTezVA4N9SFUSdP9MOKpD5apamTcSDHZ2WpgwQFfC8Q4V93gjBO4Xd3SVxEu7wavK0e
J+ExglutS/sWPSdeNBPXTF6jo5xGdAhO0MT4HrJzHMCUG6mTrEPaj5DJs3LfI6YyumHmc85z8O9f
+PN0QpsGADaTqikbkKMiNKJK988L7XJ1Xf54X1fbPy65y+LfHv7ttuXSvdz2+Q5/e97nO/SJdy4x
vqByyOZDc/njLsfu17o3jyMHSueUxZbjd17v54Pr88a/3v/t6dJuxo0jHYRx8FKo2sxPz1xHxVfL
I7ukrHdiKG+WO8blEPz7ImGSxNOn+bsRQZEz8giPIJTJtG9aLpvEssR9+O4oAjULfuj8oY8t5xCp
pyRLrV1UVwcKdmjMdVI1mEedkdNrPdRFdG1U8twdPGyw3WvkxsWLq5lbUWf2s93at/6gvxcCk/B8
et4StJkeeoNoBvqXIVgS9JyTogvcGqFO4r1GXEmNTri00bJlMcE3JXXGfaO1p+pFBiQkiICRYanB
SBX1dYBC/+D3gBXhqFa495pm04c5PK+0Pnh4aNaGTRom19kDl/inRArYxjnSCE0jRLNtYT8OGApS
IpttU2zwNaAiAUG5UhTCVyXtYhSII7oQR3JgDAMJgP6I3T2gSiHJBSDxMt/5CfkxPkWLsWDJbtGW
Bf20D+oaf2mNeU1Z+YdmeFeWhq+E+IK9LLRfmTaQ4kSo0hZsB25tm4hxC6cAhTlIeM51F8av4Yje
zYEdQoVgW2P9amV548JwdGOgaKlkq3YpkJc301PNZTsim4HOtbNje+dUvoS0oT5Gl5xkrUP5GYKE
ZZLcbsdEXZe5DkJkxMPhhRruAcc9ODkqZVRDyHNS65iCBwQfQJ2XzmlpUV6bZLyD5IxeEMcFPfB0
y7SNyjkuP8B7RLxVFhyrTu6yQa92PfbfWKeJQFBmtjOKsNj02DM6srYSjFUZcJON2VDx1JR51+el
e7LH0to4Sm2qsr73Jt/cOE7gkUfl3cVA+NeJXkc3sd0+hWG8T7JB+5F76N4n1/ihEaADbNGzVpyg
4lNr+BeKCKJdS6jGqiBZlrQL/aQqe9qqzrDXbW/tXa98BWEON3ZKxKZAL4DEI6vPHRCfe6mp55bQ
X+Jj1iJtEOEkGoVyw7nPEDEx+2RWaaXGTtXdAbmGz9cdKDorykw4T9aZ0b1J+vykFkGUw258XsK3
JKWZIGDO/qE5n/WoN20GWLKqpSabqvOqDfahZbTHpieumUxbBMRbrYierSEYdgkF1rKtDtnMSkAA
LelVeEb1PJn1R4aJcZsaCKZQIUy1+nDw17+Npv4WFwOIiC6Jz5SdNxuZGxt2OeOyGamV029ZW1V/
8qbIvetT49zpmZ74BDfkfXA+VKo+9DbXFTSDaKvyYD+2PwMnUtdJn3y4BLNGtVts4yqnOdfgdiPU
Rsj+TrT62wTeG3NcmlBBQCPBZeg5gf26EgWn/6osn9LYtrawQ521VkVMDuMjrXpo/m34OjWktnkm
gRw5/ffKt57ynch70n1k/SJ7Wgnx+BT0qEunRpzLXrxoLmyKXENx6XVbMLpjAe/cDm9iHX11QQ7q
LqiJZ7dDbd2ZVXXuuBWxTrJ/FsT/7VpqxCNRu+zSzrvhI0TptCy5kkTYED8G8zA3ijWOth9jYGUb
o0bDmvtDutZGsfZqzhhCZ5+NdSDPcy8xLTK0/4X3kVFqIy1iX/jjdJ6G6sYpkxPl2AGK4hHiC86q
9NGLuBriu1BooQkJ1Mjh4z1gquaCuqey7b1lJjfChSBaRZdc/iSZ9wjHnWPA77gdy7tcr8Q7Quyi
yx97FfpYYUJ9dmSt65QNqRnpqY+7YV3xdptgfBB29+j1mbZLx3E7CE7+DDCvMzs79dg8t6YGp84q
svDgWo1cGSVHbYtBnQ9tP3Q2KuvSf5wm2kdgh8ysfrAY76yEhyjfn8TJrbSEIoh/A5R1m1c+FLC2
qQluL05VOhfJdY2NkBsXJIgfrKoYLq0BtFJkEXQSjVyXsqAk4HGoxnPGM+Atq19WbslD2ZHjSGTN
hLp435lJxgzeWjfWpI5NBesygxhzhLlvIwy0WhqaHOVBbng4tMd+3/CjjmUPjahApe/SZN4VNG0i
r6gOEeIOUuuQ83Hm5whsIX6mFHZ3VQ7PZnIIriwHjNCu91w09ExFRSso0INfGqTGYEJf2Zg3XW86
RzMHdWOBBxqsJFmHCLOUHQYX5iTubR2FlxqT5NSCNDHH17IutMuZjJwWIcBlTWvXFpqvI005JFho
CocYXE/JyZJTw8rJOn/ddeTCgac5uYFjr1rq/Y+cH08SJSKWNnZURTh3a3KyQo2PLAQqKdXlTZPl
0R4hbUb+ohfvzSR8iQ3S2N0ckW9Nx66pcvSCgbgQWod7PMaiyOmt9VFwC2dflxRrveiCprhA8ieJ
LiSuYoue7kJIgfOxdC99Hc0cQORw1XYG3So53NiRDZ89tfha+XTA2uWdzoyCXvDA4XjStXsg7yWi
RzQ6nk/mrxk96nXvbtNX36err01tuhtiZq9R0B6i8aHTJUHe2k2ZJtGZsOXNMJp7GnNAsMwdxSO4
v2I893oO8dJFxjzO3ZsBqCWxuivh80I5HLmDj9zPzoz7ZAybG4ThZE3mYu+G/bFN2ULw3CGbDzHQ
2BLXgr+tivN+qL3bIAr6YwU+IsqmrZDwfpyBlLIszze+1x9ifSQ3fkfsqAA2bF+POAo5jZvJhivU
mchIZOpTxuOdnWyViHJYbtmw9fGSbropumtx4OFRICgoL9F9j+iNV4ZWo0knyGZVl+W9b1wTlXOZ
9B3yihfTA/IPu4zSFnJxM5wGRK3DXPgBGKRC3EF2NM67rTY3LduT3Ql9TSy4pT2NfeLscexw1Kck
3HRR/Txhdikrc/oxjNp1VINlh7vXIwWFSs+1a69EgcTQtZ9hHW3R5556jYjHFErJyhyy9IBp+sGt
w4PhqPIIrQ7KC8YLLnJH3yk1OvshbASJyMoLGDBHINsGDeI29DbGTQUhEaZRTLexuaMynJKkupoC
ws40f7j0+3LnJTSfBNlUq2p8pdIGD84OPwo1nZN24W/p17IlCOkMQfxgE8sjouwzfVOYd6gk3FUd
2dpmaLigpnIGuFcMMIvpjKsSneC25BCMsMtn9ayC9jeBXTy70DY8xGPIh8lV8MJf2Zg8ozTRVzp1
ifNKNbdiNL1daHc2eWhk22fJDwwZyRZBjL5qCEDfEfTGMMmw70LnMWP+QzvahROBqXFrQCzIbLSW
L7AEy33UMpoftZPWT/15P/eqRjTVdc64Bb8o2YMJ4YBJeBt19cnJJ+KN/ICufdiA7OekXIoy3YyG
Q9e3B6gNJw/5njBRRPZ9++CO7q8K2h4GbwBjHhLmLhwvOmQAJKWiwneJNqrsdR+iMPWStjhG2rUn
MMQSxoLMWlRH4RDehfUdePIgj6L27HMmF8wZYGnb/tnAT3VI3dzaaU+qFwzUcy8/iYhmeuYeuRpa
dxFnBwfX8VDdz9lQkjLVSa8ACejeLs3696m1fvnKB7GHBIhgPBIMrYsmDePNVHSHWOu8XRkDE281
DmHbG4+971/qdYdWtjw6c68wot85RW2/V3FZbYAOYvmLQHFn5nwG4uRn1v01svczj3EQo6p0P9Vj
s2FDst97PYPwRN9raPRWZqMfhjizbrJpg+iFRmhIlEH4rMbqEr9oddmoESlJWGlXUJh3FcJ9GRbF
ZcMEGh+zukyiYWc189SkL9fx6L5kmaBBaCZE5ki3ZO9370NJRA4jgMEvbmNn3IPK2lsdTPgWkB7F
2BpyuezPUzVtA9qSm1iKh7E0PhwwJJsC1skqQgS/K2wzW6dZvGfa8FTmwNNaNAfQFmoMwT2OwZ7L
pzGVB09V+wGy/9pzAHKP/ZmY2ns89s6Ziq9bHUIBiNBw7arsVWXOuRNRALK9Mll7IyqL1rC7E3V4
ueqCI8Sk+tSjzr8kfOEO8/K77dr9U+56jyUcshV+/Y8oJnfUbw3UNk5xGEz2r9S6rBKgTGnlPNYo
e2iQGtsmkOnZRIBnqEy11kAR7fQBXZJfBgeYJA8FLMC7uoGpkKUA5CbETnGk3at4jHY1TCc/H8E0
uFTRlTE9yrAqt/oAKd3ltyTGhT0nrwkHHaetP7Qhjmkb5UpebFyEacSEnI1GuOk087I3+x62EpAj
ksrIwcHsC/d73YvU2AeON6KqxbtK+OCqksTQRRYDHTEMSHptmAWgArVtF9wIrjc70Ov0YdL/z955
NDmOpNn2r4zNelAG5RBmb2ZBTQYZKjNS1AYWqaC1xq9/x51VxajssurufW+QAINkkoRy/757z+WW
m6L5MqAVUt5ErGIgjzXDXSkIgo5DMChT3XqrEDPTqo/cdDtS/cy4+5+acT6MKZDJsKvi1dxRfM7I
xNBhbcV9Jz7mTJcS8qrwIaIJJqEyQ4bLuw84tjy9yw9WLFCF0xabGvTpDuwi5L6oxxgHP3TAhKQ1
MeJKlqXtSbgYuSPyFJgmkjLZLCMy3mhxcL0wSx68do85ZJXl+XyY2+Qpx2G3jfyJjBy73CZBzEfp
3IciyIOdN1maVLKu3aoZnmRQpwgQb0VE9u106IEb3RcJoUIdJxxH4A77MwG/hTBOkU8kTTBnH/TE
4jLPTWuMHG3vuxHdES8KTk35PI3tBy9G7Nt9SDopkA3JU0pB5RSJc2RvNGHrwCNaa37IzrOJL0pb
MoOcHj9mh+ffKvVMplhCrYOQRd/7yTBDZ4+irNi72JGFkZDK0KDbhptsPBhmjpwuYDAD6dGEv7mF
xfUj47dc19rsEzqTfkcR/4X+/V5+xGPi9L8KqlyrwMleGqiqejJ3B9GFyIkTogiCotmM/SeT+ObB
JTTJ34XC6sHJdOLuR12jNg4Csjm4RTybTEFWVphUYMBzRkf41AS2NTRZw455xSokSOK+L91lJaYh
2VAYRoPX9NwG+pfF7D/lRmjekx0WPXRLc68DAqUjULpUQYp2m/YI7XF+v0s82YN14MAanaxBzA89
RPFdC0JnE9cIrAvLCLek6sFFNbr/QKD/JQi0aXrglf8GAn3//Uvz2qZ/FhdfX/SbuNgXv1iYQG1w
hmgT0Qnzfr+Li6XuWLjCsVzPcC2UvTdxsYW4GHsnDnHfQe9rvREX6/+OmNgwXf7Dqszw4hXHb//7
31zgbIGk2bZ8V7c47+2fxMSZ1Wv6HETDuRjsbiLpow6ai1JJBbLUqdZui3//sVD2fODC0Q/4+7fh
7NV2ZVhyGm/gPkLVlP9/qXrR6pWDTULT4Mb2XOXHJsiw3Y0l3BnSTlxz3NceIQzd2LyHZwpy3zwW
y4iHyaJyS/LyZ+p0hJwymyZgoT8VRfMxP9kuOumq7lb2a4+idsskahL4zC2nH/Z6NOFUkSwQv3of
eKgF+4QRbD5D+bFeuj4iUabuH0XlkSFbeuF6bMoZjigM6GT4QDXgmBH1cfGl0AeakDhVo3s0rYa4
Ragl4FNoHDcwV3QgsJswh8HqvOKKpvRIfhrOWDSXMuFT6CPWDlP7nDsMoAlJM45QgmA/W98MJvf5
yA2P/4dZo5numIgT+RSWF1+jPpuWNjdZz0WdBqdg18WLpNJQMJoTAA1GC5l05yZej9WWa2hXFR/M
JMRlI/qjrQ0/RhuEbDgW71IiBld974NKZmy6QwQaedxMaUV/CNlRW9c7pXZggpsdPdK9BkhYBw2d
s9CQ6uIZQjxNBqQ0LcZTti/mbwGhS7vB86lSJDacQhGeXeF98MMcgxKDrO3Q4GR1vnWhr69tXe8u
cwx1YSyzxwaH0J6gNXAt+LIt/+OQGO8WpxRoSap96+ZPGMHxpYMstzU6+UVYc9vvB9ojDdVqDVro
lGoXL6E4V9Njt3zr6xDXM7Y1jgMKEr8yT8EtNFYJ1dkPEPSxKhfwbWy96TCkcE+OsPQmPWJil5JN
YdwHjX5mtsDgxsZvmVY+SgZCrpNQTpRRa/mvg2Pw5avI5D5JgkAFq9LQv5bDUGwS8YpLtt2RfY2F
0yECsUnrszdk+cbmhFwZKaxBJrbsvbJ6gPLkbAov0Tiko3obO/bDMhUOEQ79nWtRVc8769jH6G8B
+Jbb0CENqGQM15sV2YMDfvYq045Obm2ZI27tGh6PuYjnaYYeFEYldVKoQaiXOQWm5lTVOMsdd2w5
2krop2VQr3NHT7Y6+Ut5iMvXyLSD4ST9mo8abYza/ZI1+ZeIKO7SBjc02MSfd9l3XZctcHHsC2ZP
jpirk2a/FsyG4UOhcxvUtF8cW1yBlLmCrdU92QNJTRqzhinNvCeDyawZZr+mUbrVjenLkg2fown6
nECHKn39r141o1HrsN9b1otXUVbv4Y5INpvYJt2d5n+ZjOqdvL4SG2777DQbkwO+7HqcDl3vrL3A
HFbaaOv7gmH9XUcgkZPmz1wet4tE85Z9WOKAI1LGcSgFRFA+8Qr21nuzqN43aREQ1isY0yB/uS7A
6q5y+2Oczz3DXvMxaZyntCOENiF4aS3aRea8evrJMfdJoMWPmM32JG/Td3P0uwVbAeB7G4Qc54Sb
TEACC5TPRX9JrPR9l6NZ4eyytWXHBcASxrNWIvbvczxbhn1Xa1triT+Khe7H0rXLKqlHGaSe3WUo
+zcxkC6z3wlrZICbjPMZef2e7/JtCQf7YuXTPVp7Dg2zPvRgJMNuIskwpGAStu7BlbElbvoya3AO
QrfCleyLS+h6X9xaH88NM2ovTQ560LrwprznEjvALswgD441weT9AoDFetBBmgOecJghpd681UTA
KcakTvLbioegFmsJV9cJznXM5LONeTqvmC2F2oyGBNpI0s1iHdmI9nMv2LVk7jH0+17l4uAwKty3
k0s0lG3/WkH0a/tLM2+ZWVqbyobRW8H6RUIvHiHe9Ab167gxgrVJbsGqTUV+bzXxs+H0a3i91po+
gWBkrX0BvBVj4CQzx7RbUDkBLAdz6GOyTvzHItgEgxaeMmAmgDPQ4LuEXqL8cLYUESUxxUUApu/M
Jeo2FsXY9ZwEO3lqTTABz2Snzds0+WZKvK+wT80CUcDANshJp32vx+ETFyQeTQZM5ca5jMpv4Lce
uBmcG1o5sOy46EZ29uTrWbcNy7OfzBQrxh+xiaCvyJvvkRPlq47kOtfsfswB6Jo2BSDRtdWBGsqm
xOi5Qzz+gzbNtNY8D5GYawMGrNCzGdvUpTHdaTExSHIWRsg49b3A+wH/VIbViNWYMrdsO2b7pMnk
Wh0jEMTk1mfiQXc1B9q3yNeEgZYX2iNfxsl8bmYyPsOxP0bDXJyHYNcxMsamnIHZsI0TyO5h3xGU
vU7i+ZEB+Eut43cNEp9zh7KjWFD4z0EOKJRBtcxi7OBA0czgREaYmIppW3aTC4Prux+T1JrWGmMH
08AAYd/5Kedy4U2fO+hwCCat1wC/pd3z3qHb/0Di72Klic9l5yzozuOnOf/gmaEBSObRtZd67epZ
uE1n54fIJiypFlLewYR/GTGd64T7zFviBki56I168hjrBUenGZKSUWvnoY/u9Mqnd5NH/sFO4ZdQ
v+TJzPbqer7DgjVWjDJKkIlDhSggz/wMvCF5TnUvmEaWA31Cv4VsZHyvB3/r29RwR6f6lNc4FYek
+OFjJ0WYVu87hnSI35l8+l14GNp23rT5MN7RK1nr4NhWdjM0jC5wsBpkZKQt/QWvZprkcGFDTX4X
h0SYx2mTUY7cMqvCqZsOj4wjW6YvUbzxCwxfFpfjbRuPh86bXoOOtEivbN3dYI3fw5NmlO6hLQjW
KBfts5kk8X5q3f6OsQLOTajB3Ox9IgZxYuIut8t1hvvTYKZEdkd3CDQnPWt6fle23sNMUvd6sTAO
9aG+dR3N2PQ5cTy2v+znMO8O1DL3c6d365adRZGbjpFnVxt9ppyaWRgG+P0ShJf1977ngmFZxK4S
myHIHKzmFW3B6L4WQFuGGisOavhk37l5eQG6AZqwoIni6BxAGJVWg5V/d2crpcNBfGh30Mf4W8Ge
rBcTffecE142w10bM2BDgIJn6oI0LDwRUtfVTE4jzaTxQ3gk1F9KqCGsxQTqINnX4FAWe03XkiAT
ndpKOxbZhkIKlbNJfwLmADy2jkjvdIxmPyTRc4HL4Sy0ShpeGDDYTn/hGGAMkh1rjG7bmgo9CWvD
N5I6vy0J0OfGfRdEdL8qe2LITGxUHS3eVgVZN0nRrWbu71sh5hc6l8nBKfLp0gTWe38hYaGk4QxK
lerA8M1GNoKDiVDJHlDXQGAvBd5ozz0M939c3gGH+Wp2IXZBl1Keb6mu+fs896onAXwxEEevhnVp
g1PehbCcyI4vN4nBjRya+LCxPMokixX259addk4C5bJu3Yaw1Fi7y+ZlHVHDJLpXH/egu3H3jxFO
6IUxPfD04b2Gja5smnsMN5SjLLs86JmNLID7mh6QCxIllK+DLr5PSpoXwJdhgpAscnK0nNjJyuDk
Leue7gQjG8uJUGKiveGiHFfETofkW6T1d91P67tWmizUGpjWB0uAroWxy7DRHS2iuEcEHxHghbAc
PxJWoO3HdD7b6CruI5cTW8TdYU7m/jhy28RbA5gq0QcNjXtyP+WpdXQ9OWx3wdoxc6wOZhmBDiYm
ZyYheJMMldgRSbZK7Dk4cKM4N60LjDOY40MbLE9zMgSHKQ3c1ai7JzgOklJdL8iF3edsqAraQhjH
gqTWP+Se9ZjQkJuMudumJgxpEz7/bFBxnkE19NWUXOrAu4CUH3qjPLfloj9O1KAhW0Xn3nI+Y2kj
LcEOgkM6le/rdvHu8qp+J/xqA4rFPZj5cwsx+nHRocvWSw67qMiDre/jmYtNx0FsELi70VuSU+9o
73QyOkkosINdMeCXznTjY2cSvksPpxny8R5kQvlQjOcwoLG8eAxOSxksr9LlF0IATmrx02Nemn2N
Q0YclLSHU+UN3BaxUVCq0ZqUtC35qF65Gzpu40H2nU+kFI1wnwuAHbdt+ngx/iQ5fyCZYzXkMzjI
IvyR6LRi1qSktye1KPNwBmY2mHdhbb3GnQVaVsWpqTxp388xat3ypf2ufg1x0F3l40aq1Ug/peqZ
TtymkeFmSleuFrFVb7SBzlpvT9Fwx4VcEKhAXMSU461SUsfcDvD1q9UBjve2N0i5lkI5JW+7LUap
k1Obs0Z7zhbNrm8BVPcy1++nAGidCzsTEHev3va2GBpQ7MYQ0amRki71buRoI/dWq7cHfTumMa7P
+5samrEWql4l9mv8cDmGBlGkf8iI36hmlayslhX6OdIelMSUiQcl1q6dnP1E/SBt8SL4fQBsNIJw
WFnozgkpDUFbFzrzjTqsOqB9Ag+FFBEqAqVaaFI06pxTNAfmNl0YMQZ0N1KZKufXRH+rtQm8gbGN
NfxfuK6Utt3yYwZmUuVe6YBD1/bkfuq5gm8t6YJzpAGurKjxHWYP7XHg6wfuC/gYEA+e0iJjB6tt
s9HqE+MT+qyatZ5C0gE7mQ6u1uwm7Q/CxTcpLWGtXKg1Ejhs4AbTZ+DXMl1y03V5dIoN6JLq4FNr
sSedngNtgzWZ3CndeyICQ8Y6hAVLO5cKO/d94FCJC6oplt+4k4daD7qOWK0820eJ4ezDFPKlWogB
EGYlg+zGNkBMFhZ79dBCCDYZLkQspMULeqWUA196ozwZIW7INbVZYDDfTlb/TVDvJrW1e/oH+eVV
bymP1DnCbZv60iErJfO+8o8p9bzaVgu1uWgQV0RT+IjfcqbhqOlxPSz9mUlcsFMHjsaUgSSNHPGR
DO1rVH6f/Fbqu0zPfSmtelaSs0+KiO6ZKe1dXBCqU4J6a+/0zqmulxYUq9viCfOzBoFFwqXEfBb2
CAa9n9PulJRAbjK5SDlRNkgQjFUhpf5qwTn929rsdFzwb9vqz6Rd8SBdrnHrz8yR/3ido6c6yie5
3fVm3nz66d0IRcqPrf59qia+W21z3F1X7dpH1mb0jE3kg8kQBau8ibnO35454ACC1MZCraknDhP3
Yao3EJp0Dgkz6YmIdRDhyS1ACBxEcs23mk9130Fil1tNSqmN7GfAW8hFyPXWihicNJ0+i+Hs9RVC
rv206RAT4jtcVbCyyRDWP97esuCP43bBfSF/W/Wz+h4/v9pUi1H+4bb501NQEorDQGbGRplRKTNx
GJZGoG+1sHHwNxIRFdp2Dr+Ii+eEVob6mQTg0topT65S36vVejYvsZs4O396LGcazJ50vgQ3y+nV
e0gZl1TaWhpaYRepvansjm9WlfHUa5hJx9GwJ+2SiyS3cJalX9iHlBRk6vz1yXIGD+y/TmAXl5Lb
x1ebsXyGWlOLqKoRAfSINuX1SKvAkA5csjiG/9gOxlnfe2Bhr19Hfj21VnD9nAZSYygTNxtTEGeq
HlcL0TbTqqIGRRNlZoY3U/uT1xdOoKg5qNVJs8o1Ne1uncmLb25iJEvkmtqcwoYZaI57/NRlr9Fo
DMebMdLirs+1SRolR0O7l/yenw5CuemEfU3aJjtOUH/bGaP9+Ob4VqsdgMRVOjqS/sjzKitK95lh
3L15njqy9c64N4Rm7d4c/Oo5t/+jNhA2FzkQfPUY+ATOp2JiBBujyrp+QPWS1pFAhUnKej19XDaJ
ki0n8u4Xy5M8kms/bao/YB521/+hvRTstPmf0F7opRh/G8v5jgCm6L82r2nZ/akr89sLf+/KOL/Y
tmdwN/YpRNgK3vK2K0PPxQLgYrumI96kcopffNvWPdf3IMi4rkXr5Hfki/mL7QkTtKTlU64zeNX/
/b8rkObx2nxpf9r+r6LPH4Gpdu3//reB0/unLo3Pe5g6QBrHYEApFBLm6+tzXITy+f/j623RBUGt
3SXYZzZVFFTUL6jc9yZigalNoTJxXScJ55MH33BNR+eUTO2nJdceszlw1wzwZ8ThQC0Hx92ZgyyX
HWbIjBkzbi8cH8N+k7nxskE6egoaj4AFPSBbET2CZmfZDqQGw4XE208+8da9jyS3ZDTv9J+spd2H
jHopshf30VTs69p7NDjGVyRKECPQGOuA8R3If/8zJYd3jPZfkmW5H+3pq1dBN0dgtuuJ0bGL+eQF
08FPi7NI0cHkkXtJ/RmLg5k+o474YiUL5L5DUSEPqdGIpoIuKmpnd1uRdkfhpVw3CeGk5gRRlmyl
lgodJgAonFrxgxv6XrcnwAe7ohq2S9sjKCFW3Mza4zDBgAjKH2PEk+OMnnln2y8ojGn6ph+o81Pk
svjOgnlUOrZPzNlLJs61A5vB/LoQJD93IzTZ2nxG3HbyHPGuG/VpZUmpYtL7GySVv3ZieF/VxSt5
LANhm+2cHI2kadamhWIXZ9pWQ19jMADYAPfvFjIKBEGqgO1HBuLORXNdugETXfbhQnsDvf+YX5DY
b7OUX6HVwL8bxQCCH+0yYn1J7ACkpR+dpHruiungLXBrjZ7UoURMSEsCJh5m/EqgPWXvGdzg4qXf
qG8Bp4JA1r8D/L9zeI8doiJ4M3FMBxyfrmnBCgqHkKmqRiIAkfPrWExfmpwyTYTwrc6yeOcvz1lM
9shXfXIuY5WNjFn8zVyV0/M8FYdkHtKt/8VL4zutapC19cF7QcZPxL5Gc1ruR6R3AjIrpRNUsoad
KkL+tjFmF2ZM9EIDzDsQOnFJKxMCtTsAZSANIQIlaSyCADUXLY1o2x10BljUbcqhnBgfYSVYG8dq
ES166dkpayJnGlkFeWqjIjuQdXPPfAHdthuAVxyKT1QqPtFymDEJfAD2+bFKK8jDgz0wNDQ+oKH8
Og8X3S8uZp7uvFTCZ+1FFvBd0iunXdWV78rReUb4ciwjis1zNZ4aun2tkxNIFQYU0tp7kwgaLYxJ
hhPPjKCndV0exEKvT1jIAvQOdHSZ3nUTUVhWZ6WX26J1YvjYBV8x90Kf2nVacEKP8yffg9vGQCzw
uu99ikk/9Qo0JhJsM9f5C4k7O58AIwQ8hG4u9uca2CzS3AHYmwt/B6wyKn/rCQSrzXhPQ9ilW9/Q
8SJXmIeN30QUqTu40Hqhn7iHL6fRDZbr2u0xrYY2la8y6dNSi16y6tWaotbLi/EWyT7UJp7R23IA
VBOgyjD6zbomh5HwPzGMqL+9eTtoBqicZZsAufBpGslS4MC8biEP7ixwVMm8scyS4N8JZQcVV1cK
sjuiv8i9OqFf/uqiuuTyAYTm0FICx2mN3KeIAGgG/iFKSkb1vvS3V37Z0TVhbKPWIAqRF5qSFPXH
Q+rxpDHv4yl2d7fnx/IZ6mkz95LNIm3RmuTEmx5DNWb7+3xxwdcy82K4Jh/T5UI9RS2KkEpZiCZK
vuj2SvUs2uq8Ki7ngosbABL5yus7der91ANDnDyH/tDsvIajWwzlu7YXBHMUsf0eFfndPO+rMU1e
ERW6mdlyufGsz2P5Eiy9QdwG0Jma7MVHo4WbOHaTfUcmz76vkRmPQ/l+nOfm0psRQYBGca/KBb2i
gVRFfCRKCUwHmNZweaVM8RwjpzWXlOYwwR1YKKgi18n9kgf2eZqH93msUZgfkKoF7qJtgE16p8al
DWWG5UvrAf92LR2sPxFvXQKhNCNUoou6u375NBmU1Jk9BKdg+dRY2B2EhrPCw/+mNQSHghC8L7HE
pcR9EV3RIt82sAAVVnvI5/KLPUniOZVykC6D9xL78BfRwB46gk0ZhJNyDXLic419ooj69tmhhPho
Du6aJKSti63r/VL08Wkpi8ee8D8yVDu4k1O6zefoOU+iYKe1cGuryCEFw9U/DV20YKKp6Zz73HBb
Isaib5TYGgbBTw1H127MyUEs57pl6jwnm7mgSxOEcAtcopZhBIMMCfPwaFOB2ztmcKfKLGriHDVt
XRzUtgc5yxp8AIuenlP/Z/aoFkscPAwDg+k3BusO/d6y9WgD0syAHWW3LWek6w7GMUuogklXsups
LqD4N2LymULLuodaBHLGQeecg/G2PVe6uSe5cx9NpbmszakBlCIXqOM8ZtWq1qCKWRMGJEe6gNVU
XFUZfpqe3zbdpfqgFZO2VTNzVVK4TtdnFAExYwWgcjC7Y41OnfqrLS2HsWnBs+xia1k7Bpk5xRyj
hWR2oRbCsCjP3Hz7niU+OnL6pYozglGBaQ/FURWSFllNUqWV26YRjWSthvgRcs+BujTJAuB1VRVZ
1DbN5WFLIONXO1yY5DoAaROqFByRzJyzoMj0dTa7yAeJMVEVGKCRHnlBiB3Vfr0aVlUBT6AGBkvr
QwHh2hmRBMcvTCdPTjlue/lWHVFr6g/ZnH4Xsw6PU3rwlYVYLX5yZavHFoDA666aout+v6EeVHFF
HQtX6EPQOOEud+oXte9tRbtQqwbjBoAiWvspKFqB/0SvjjrRgbIKF+iBvUnDolypX/RWM0Xwl277
Iog4c3+vo6rfO0xaYy8m2RWi/HBbqJLWbVOtqccW53NdJt3RQxbEhPyPAqpaS3NUM0BZofn/UdpS
a7dj8HYgutjpdE6s/UAzim+UeQ9pgUlR1bbUQpVCr1UvtQ2fm5RkmEGqunrdd9dz9OYwZjrApY1g
vtuOc1WF66/2odX7jODd/qD2zdVzfkWfXNdFUn11ExORoCx93XaR2m0/PeaCSQYxUBDyKE9hdfYq
5MqVVKK21V9MMuW2daR/MGQN4nryNi2/gNpuE+kujAc3R+vEZelWz1SnkipyqjV1Gqk1IzT2bmva
5IBR42wxfaQ9oR0uKDBV2LRlIVT97foEWewsQ0KYBib/UGW5HuqShOT+sfbTY1pThxuNsTswc2+R
98Yu3rkZ3rCJnLE7P172qq5nySqmWiOx10Dj0fyqdqEqVN726LWGrraJtYH2h/ZGnYLqlLwyI8IQ
jf9KpFTYaYMfGmV+v15nCR+uk+spCXEUyuWSYOqS5QGnlWrVNou26uR0rnZoeYWuLANGOBQptaOv
hAN1tqrFFQjQ1Ogl0j5lBiLLUD56Q8AZavW23XqOhk9eZ+Cpgpyuexhc2knFKunqwZzwj33aJUi3
f788C1kzUptqTS3UrlePBaVYBUXtv8GcZAHptNARKb1cV3n/zwWhhlSyWnunPNLK6ewovNTVY/3G
P52bMutKPQMaTJ4f1Kp6GeOw35zZajNUgAjT0b4MVRVFX4IuzffAgSh3GRzIau22+KvHCk1jiHl7
TpiT43Ld/unpE3OVbb5EP9TjmXodhoM7Iax4/+Zl/8J/nyLK3lCi5XCUn1W9gijRV3cU41ZtlVO3
xlhRbYym+wZSj9tRYdAjsGXxSy1UAev22JjI5oGpa8iz8XhNY3aXa32+txy5L9QrwjlmVb1Evfiv
3kb94c1rCHLYisQ6k/lTbKPG+mhEprdVz7q+3fW5gyoee/wahjWk9HK4k6qFKppd/zosUrXOgaLZ
FZeJduT4qgxdx20X1eOR+hkRNX1ZNAfY6h19V8q6ceQxLKDYrtBqhqy9T6oWX6m6fCdL9Mu7Upbu
tYTSfa2K+KqeH1LZb3RbbAN5BmAOQ9ReSaA6hc6gQn7U5HFQnGfZKOAiQx39j4Xa9NSVVz2YyIbD
JFsPsWxCXBfqsq1WK4WL8Ohc2LKFMdLLyGVTg8/NeSMXrmx5qE2ElPRBkuKF7HF0KrJFYssrzyDb
JgOjVfVd1EPqC6lFKBsuA52XTvVgWnnjiuQoIZa3Rk82aygbU0+XDRyNGwNTPdnW0WWDp5etnkh1
fVR9dpY3UbXWyvZQz4EoL6Ai0z8L2ajqZfOolQu1hllkY8dtf1CswUk+Va01NMmRSS0HdHB8ENW/
Gk0OQdx59XV7xE59mPGp2Z3QS1yZHBSq4J6bOIXDMPh0BT+q8vQiLzfXNV2EcHqw4snuWiK/JxqU
hqYLa7VswyX04xLVmTMvgWzU3UCEjmzjFbKhV8lBRa66fLDX6fKp3l8t24CebAiqmjTmQlxftrNf
shENiZBn46yFj7UoSTdXl05JzRGK6KEgktcKvx2ca9maVLV7XfUr1aqq7ReynQlv/mDJ0dgoB2Fq
7Vravz2oy/Zo39AoxaoJLeePRS4bqgud1dtDCtHYyQZsJ1uxlWzKTnRn1bspWKBauy1CeaR2dHix
wXpb9UaZ6v+qVUd1hW1aHJZsFHeqZxwMtI8j+shC0srUolaHGt1mS7adddWBVn/QStrSHv3pQO4a
dbR5qnuttoXqaUeyva1V1qtJv7tQnW918KlFrDrjOT1yin01fQrZNxd00Jeijo+kF2LuCsfppOtk
iq9u25iJx0NaeQD86c8nSTeeStW1NwjEylfq0TiO+XCi+FpIAUDgz8MpJEmWni+b//BY0uAzQTKQ
j+dBSghwx473vZQVkOHGuIZCEXoDXwoPFilB6NAiDFKUEEt5AtR5xKJSsuBK8UIlZQyzFDQ0Utpg
5M+zlDrYaB4ytA+VFEEkqCEWKYtA7Eq6GUoJU0omRrQT+Hb1x17KKYjkqFBXMNxOLr0UXNCLWhko
MBIpxRilKAN18jpDpeFLuYYnhRuplHC0aDkSKeoYXeQdJA6dRin4mKT0o0EDkkoxSC1lIRX6EATx
wWGs5WhhFLs41KfN4mgX9IngdNukPjguwezaCDjGn1rrCDf7viAXbAvuFrTxzEjHqR0IB31/8MMY
SWYtxH3oLqCtaS6F+vxxRFS9HqXwpZASGEOKYegrGUf0Ww9Utuq7Rkpm1FqPiobW5bAT2KnPVqQG
ubm1TrUp2oRSgIPkEp5G3wzrQpCgXuCcXms4jOGg2PF9BiBjZUhBD2z+RQp8YLcTaC1FPwXqn2Vw
H7icje+tPvZ2s4kRzXB9qB5SNhRKAVEqlUT03ymDwHwVUmbUoDeapfDIlBKkoYL9b9lmsq6kQAlx
5MWSkiXy3MmupTZDwy5ToqZKe59JmZNHt8iQwqccBZRACYVKZNxSat33UiRlS7lUIIVTFgoqGyUV
Pu5CCqs8KbGq0VoJKboKpPzKRoc1SUFWLaVZGPYwEki5VoJuq5QCrr4gKaihsj6j7XLQeJVovSol
+pLyr9k/LJiIyC3rL/DXO7AMo7lrLJ1KcJY811JGZklBWSClZYUUmbWozRopO0O1Y25yKUXzpCiN
9OzVQJbkKvMRbUvh2iQlbAjatrYUtblS3lbqM1iEvFzONAzJ7mHov7OkIK6S0rgcjdyCVm7IIIZ1
6ChkQVpLvutGiPOcYd+aNHN31aK4Q8tfXiwpwuulHA+zpLbKpERvkmI9R8r2TCng66SUL0bT10lx
XyplfikTzJXHrbaXEsBGigEnKQs00QfGVteBwYGTKZAdWmVmbjBxb6269TEZIzAsUBoGKA59KT2E
H4NsDDFiiioRwEi5LqVQ8T/du3+pewcJ0/g7P9XH1zaixYUj8G1cg3V92e9xDWQy+IZFrsJv3bs3
cQ2m/YtrORinDFPczFQyqcG0PZd8JMdg+cZMJX4RNrUe38IoZds0F/+tth2twTfWKhqAvuMZvmGT
1qA7yO75j97mNJCUWfda2yP710W8KZp0RiIdHrtQx3ra50wuLLG2ERbjDzLSvYObqdDBHKt5X1t5
OOcbn0tZr1+0LP3x5pf8rcn4tqloWv/46XzfwPZFapvDD2T++dOFYrIzN+rsJwc8X02Y1SXzNWxA
niaOcWY8lXbwLAxKsUWZ9NDeZQ6EYxiM/1qsE7kXM8igkhYgeI88kZypFnPxxWhJ1OUYPfRBvMu5
NpeLQ6R7GXz5Jx9f/ng335r6ccGn6jpx5rLNKvuyb3/chlIohivDflrgnn1ulhKo/5Lgu3EJg68W
2wSuHfmPkY4zavw8h3r32BnmHUXdiNsM4m78JCfS0ui+lHhLtXRLGJ7xAk7kGJeat+Hmnu9is26O
w9A+m65J5hHXkTKA3WRVunvOtezpn3wn+ZP/+Tu5pm0auud7fDfZNf7TdzKtOCxIZoBTaoli37S6
uwYGBnh+DI89iBfS2AxxTjk+dlXqeYcA1sRJGBGgFTsY91wEX7yJLDcsGjsGCcY9sblE2/VrE4fX
syPDXLnyrSaI8tu//+jypPnHj865Y3NGcVZZPx1NRVUEfVj55pNRkYZEbfN5NvZjXjfYj+Ng7YZD
dFcs0gU9pxfw9NOvVbvuPAI2qZkdEqBioGaIzJjolOysnsbRmI7xHhnnuuYr3GmJeUHuSOXbbX0A
LkX0IBllXTnqd5GNGt514TwlceqfgtLNdhwb3HzsiO6ZZ2IgNgjF6HLT39Yxwe/pGEW72gEsoI1V
eXAtWp4l5Ve7JC0E3/BTFQTch0FO9BqGu3oO7+PI8S9qkSYbd3DyPYGPeHRSnbwnRrAi1rqdgTPF
DojYww8+/yobRytM/B8HzDmXhEY6jA+DQpdO2ctLjGRn66QcqjUMFI9pArxHt7T22TLN8l6vgyP4
m71XmxsCqJzV6KTvSd9o1s0E61wzuJnPSVMfp1anOatV32aq9Mc8JoitCIGykYzwFBnVQZDmd/j7
/W3+1aGK3pg8G1OA7rWlYOGNIMEbPauf3Mh84sZ/HlziXDKvafYBhW3ESzbMdhNfvk3jc25fopjg
jDT3aGiEjBoWMzAuZHzue58QqbQBrdQbT6O2ge1B09yflw3hdBciMv2P/+Rj/1lHIa8aaDh8Lswu
ZlqTf//8sR1Nx0slGuNpERrOQid6hjD/AGeHuBUn93Z1YRJyF9BN9VyvgJhDSUJL37X+K5o0887R
4x8e89/D6NnWUabtaXaUM3hAJzFHfbz/+49r/MWvbBme5bmO7nNZ+PkaPfjkd5BeZzwBaa4f9bld
e3P6azxm56gv+7XnFfUmKTwCAGwydIv0TBDKS5x63fHvP4iUsvx8eluGD7zY0/k0Qp3+b3Z3MLsd
tyb2Ul8M7+rUsM/NRwAfzrmMLXxNWv8hHz4TQgQsZEkvoUnSXDea5oP6Kee228XzmN0DXiF6fCa6
BxlqQr5yTf5b0xpiA3LizM4hpaYoDsOU45SNh2dCJ8v7op5PY2BguQ+MlqF5TQNQQyuiJdknmJXa
VUr1J/HNn+6Lf3GIWHDZGFIYrrD+4UoGPxAmnR4wDJ7irzYoqTuaZybRO5a7AXn2PLf/n7Dz6nGb
2bLoLyJAFvOrcpY6uW2/EI4kq5gz+etnkR58fccz9w4MCJJa6rYohlPn7L22+u3k3pMGDH2LvSz5
Kh2TaGTm6YLx0q6QTQvAmtQ9sirOokl1PHjasJ/8TNvABgpX//m7cf73hdx1KS64ZvDPtcVfDm6j
kHqsITF/qurG24g07vacpOmgtT+KEb6DZ1sm0/OYAttV9rZ19fycVtI61vASW2U/jIi+i5UPP2yv
8y5GhP/V9vKvlk6wDBfgnlOoqY40oO79HGlM1qZJWvy704TeQY9MxNE59To6hOjQ1oTB4GHfpIAa
EAiYuAcMN0WTO6YXHWmFH+ZnVwzPShfepVHYlzwM0gdtcJENd7ts8rpb6SH/0DrvLocJNUwmHqTY
278JTl9ncWE8aa17MmUbnpDWvhh+aL5BEqxwWOUWXYwc1fG8eHJM7ZRGFfBBPhTEr273n7e7NZ8r
/rpau7Sb2QyWjX3e++sUKJOQFKvRN55QTyfT2p265zGa8vPkVtXBAfv0rPkdcdXUF5dxnEjH68ej
k4/+FjhddUhxSqCzt07QD/cWib9tazZrm4EuPoiwO8qSBbAHaqcI34C2rAPT83dF2RZIWFpIFQ21
Ibiwl5DM310n5V1pBAB7ngaOUJwnsyUJNy/AdYxBfxXK2k29OhRenrwAzAUl1Fi7FIQTmFnAmL10
i21qK/8o8qr9f/ZQg2L7f20pE4WdpVtsL1v/a0tpg2gJE7GMp6HI3km/iOnIRZ9Vwo5Yl4a1YU4B
wamvSvK30xSKJCpTFoME8A7FGbMmlKpivGamO/5Zef3bg935u2yBwcA5DaUJ+jrdo/n8P68HKatZ
qZPB/tQXZn6Wvaofvm1ndH/eUNt5l8rVLoNmEQwJ9XBjOHNsfAmhzoP/uV523wJD3MEeK3LbhWZe
K29ODWs7/TIG/nUSuYbq30n2ePS0ndWoGIvCpFi0RuM2Mw9ha+nPvfneE6FK02XmzBQOGmC3+aZl
SX80ghX63HifJna5zS3agQOYm7GcSDst5z4/fFS7nnd+E2CA3hXmGuTLBno6RMrYJ9HLJYk+sxRm
2dCfJRf0e3rb3JiGMd6U+ibV2F5itN0Jp2ZqD6S8ufikUsPYdZ5ZrRizpDsac8TZ+/Bl6xB9iJ1b
05ZMnBDUJ77Q/3xYQfT8n0gKy2O5pHNAmZzVhOU63l8nNIRoPjnKY/gEBSm/pdrUYXROXED3kbvO
tYttlz/jYGh27jR64MpiVOhZ9Nog9Dj2tsLb6373hkrd7BFoElqtadowJ6BsNPSj61akYPbNCEw5
JOROOt+TOmRtQ7uMZkmv3/I63rWNUg/d+NKQo/ysAjJaO6LG2vwhfXXHnoXMKGl0nBHVj7h19ilY
alyPth099wS4vqSNdlI0kEh5FB3wWATWmFY8DmnEXDGNmJGP1CHYCXKJsd5HE8YVB+qplOFmSJ6x
29J9iaiSOsc/OMAlpDdPTyLMAY43i30qYqrSwRLrmh7bBcjFcPlzT7RPQ2qd3GAwmSwFwcWI662u
BnW3S0BZuQKpo1Xu3k0QejFcWtW2nm0Lb0A9pcQzJr/gaZy7RZfM6YNNU8p3A/PiQdKxHioSCCYV
YMCa0OqlNLP2EWFuSenG9zDy/FUpi27vyhrooK2bAJIkcRM9bAh2dASSNumnOqKW1UDReyuTz2Nl
wLNAFbueaj3cOoM4dSB6Ln5hpNuq3tY+9UAV9GRsewViNbgLN2LO5GoIfGeL3xP4mBrp9EV8Ttu6
DVZ70Wz+Nwkxr2F1J/6uXOuKkKDOpBU5AAtdpTrRf4PhrVO7+yUFgzO9r29pl+h7BwHqpkL14CA9
eLJ69h6+3mSPzOGnIbVgX0Wjdp0gg9mB3t1k55uPrpFfa3P6lnlZtJMqcZ5GONdcM4xj5zkPqwo+
VzKaHnHe76w8jTeVwQ4hLW2nFXV+KJWT7PBE/LQSIY6DC6qq6shVrAg7y2t9OvO1xTiy8xOFsUFS
nhkitFe3mKyqraT9TPhjUuCHdB4Fh8phKPzmCqi3ygMiSqOLl7e/PCP36CXU8kqwGJJZNJBASOr6
Rme4viWVv5mQ2B09w0vPgqB02hmwiQOut34Jx3CqkZoGRX1tYxeEnuUNTy7SX5R2wFgzPpaDkvvu
JYIwci8qdnEcZTtCiIuV20Nv7UdmTl3AKowBiqsb6tYnv/OEAwz9rX+A03jz+T8HlFx5WBOhbQbh
pmVIs2ESCBIauyeWGFV5G810SNzr2n0P4XF+itSzKazvVjI1sFoEmzXSkzOQvnCb2zh/I8thV9OH
TxbvwkesI4udNO99mCEs3XQoavy5arL0R9I0+mOcxv4BxjZL5QqvHvpRiay2TcmHTv0iwwsah7ei
C05NbtmXNHK+tYGKt8iQD3EzOHfiEct9ktfZKoB9AmR5KuBnENkkKv/HiEQ56cyvQwA/uZM1NvUB
fj2w9lrfEieEgHIKOddGzS+3kcPNn2/cAitN6dEUYm3nngnFYNg6JD/HNAwBffbNURPBIydZWCsn
6zXP6mtVwfWEeotlyq+6gxFVn9JSiRcnFOdIG6dbrO9deg94mAks1Nhtv8fT9HMMNHefTynhJo3f
Xei6ryjGoBAY1XAu7LeoYC2kpkgB9zNWWK7dx1LLhDK+14MGI9CtbojQIzDdaYBdzM1WtDKo77oS
hERN3m9UdzlDCnddOoH7aPPhaznbRMoherGUtQ1sB7ymOX22o7HcpaXrr4y2VJuyc1EZWvdCusSX
lsad81S0aQt5qAXzFOgpkBQULXonTRnWwFCBRI85pdN+RY1hHtsqeJh5Hq0IzLHeyHx902bc5uAF
OeY7AvFWy0jzX+6yeq9O434QjAIXK043e/aWUebyUNSzyWq560n/zll52lmzaMLOMOtul9Hmn8d6
hJQRxvLanwVy5Sy2WW5gll+Fy8RvGbAug9ePm8o/6XFhH91lqjZwlgWxI34uQzfLpC5y3KDZoH4f
GU1zAzQT8FDhrjRHdAeS63HBMCCPemSaQqRHGWowwsbu25+no/gSEa23B5vSnqr5JjUDLFRxSiSo
BeUtKVPUa1awAbIMXHcYsLB+DPKWUTJx4MyFSRxDt1LtQE0mq8Cvx62g/b9jdPAWWuEbtL1q78Ga
XfkZQvVZ7HZKxoQLUBTReu+M+OxmHCxT1cFHm8YXEc1pbiIFzNyfsnawj8uk82MI/9fDiSx3ptml
vXL9Wm57i3TCrgZjNGdlLjP45WbREnw8rEbNQgsp1/6sIFgG7sv8fXm43At7M0P3O/+Y2d2uAuSK
wym7V4PxIhMrPGoNl2Q3cTFzc7LfCCAIVSTgEjiE0yLTfTUs+qCMVwlNUuNDj2XF3Kg5V2WubV3j
l16gi+8lGbW67bCmhdegPKdfNSVwCSssg81gOfq2KXt9k5A97vUyvyX+a9NU8S4kZ2lL3ta33q/3
DFPsFefKYdV2ZESACdm5DlSpqCBsPLJH8gGIBqoTwmP7EjaHS7/i1Ff6b83XvvlCbWLN5fCMWOGq
JjkSgLqFb33AUgL7qeu3LiXOxVNjdiSiFr8+1/7EMkpCBb5lWoxZO2sxK9QpZUTI8DfvLmJIlrV6
Qvqe9uLYSH6joKGdGc5KbiQdwF7rM62hQ7ZIwxfhUzwPzZnEoX7ym6MforRbnpKzRmN53XJvee7j
tcBHkT392x9//AY7ojnYdFq0/vtvpn9cW//8maLU470/DoBy/vndanmNKLtkz3DqVIxzBNTHLy/m
qgimz6+qLgQA1PlT5JyekMt2Dd8IcWx//sryk4/3Lf+V5SE0fUHND8wvHLWNXcl2lUA8l5IjJCcC
laOPBZKXNz+lDOCczrNZEjQ3wg+QFDlB3J6Wm0mIat1KslNt2XDCHw0E7V2Dksgr14OPINazFctL
29XPuqM8nLUdKw5L0AwrxA8EL+Qr6pF9ynAUnxSmRIwAtq+T6hG99J7Hkbz8eLlpWQedMEeptSgL
0KSZial0+QlXQfs0SsmYV05M73jd8tRyszxMEQwcNEjH9T8/tBMmm8srikSna6BLf/PxBip5TAms
ltdpMXoHO0jnGNLmmKpmOtlEQs9y0Fqsk0lbeymWTwlePnixUxsN72xvD0KbaIXlbpZqhI3VhYc0
dXliuekdvdC3S05QXsy8UEwRm8U3vNwsMruPh0tki7uo7j6e/LdBSsur//o1Q1gnWx/6JDZqmDSb
1hU0EcR8SCgAgNNcs7+GTR/j1pqTGT8UgMu9v2WBS0bPx2v+erj84CNcZ3kYjnNW5H9+C+VAt3IN
RdBN+08c05/ou+WN0xKM8vHH6lg1e5tLjm1Bo4pEcPgjV1xe/PGyjz+6yI4/Hv5fr1umYR/v/ZcP
vvzkr7f0Puyrybz6GDTgytBw/LPlhtaFUf0nWqoIprp5WXgDQaqQGy5bpljCMSed6XPq2ng/EB5+
fKPLwz8ogj9sgj/3l6c/XrrcW75oKD0hUR6LPbjr5giwzE2nvSnjQ6cL6v5+8ott3eabkoX4IgGt
xp5wi2UPGCYh688LNOFPVo1TsToySrj2A9YeO8uYSM8e22x22y43VT1nN348DuxQWxNcZ68Kwym2
7mSzwmDnWn7pHxG5MEL6EsE50aDS21q1i3Wv/xNvuHwvFYXvTpT5a8Gq7riIgsX8BU/NWxI322UD
/rX5l+f+5SsqQC4Sqgf9CZrcP3cDVfBsjILBa8MfrhYzxZplEmNO9O7UemRHlG721A7BeQi0fpNM
9vCckxUbrgpWXLq387Ta28VYQPZOELS4cJlhWmRaIDFvo22Bl2Hf+QiLc0rJlRRTdWUEcR1gbb/b
D80JzIuXPQWGHR5xGB6JAnAhwIQzzNf4Phm1dSNc5dXuu/goSGVROsLh1HoCMSkONFq+x7u4tscb
nrBka3EK5prHlKguq20uSucat9HrVGkuJYL1KlEA753S+55zsoKIJfUV0drRVou51g+x/7WsgAjm
LcDnwTKDI/Rw+C0FrTFH/+pHHlkWQk6wlYwvtgqn7QjWDgIAVPawKe5qIh+4zfo1cvoB2iILes0a
v2E6+pppXX6OJR0oXWfxxIRJUBv4zq6qIVOZyhWrwcyHo28MPyYGwFhONH8fhHX4gHMfuZs6s6on
Sd6E7eTkMWbuT1DB447EKf8Q2DCXXd1/LrMwfnbrqdwXnXzrUqvZMhxONsZYgIUfc5QqaW8jCaNh
ZhpTuK/D+NhzMNzDnG5VHCXdrowhVkr93R4tm0ts4K9jhCIbNjvxLbhc4yr7oWV6Bvd8INkhkwf6
oA9OSOXZmpzomMTJTUqSghNHPVm+nr62HZ5NaKffBzHqn6rkoJt2fs4xUZLbrecbT4z7FoMHtUsn
j4EXbsEIcCmUpX+qTXoGfB8/Jte8dX5BeDOZLFkwkIwp5O80p0+p9NQheisjiqBETnxKmQNd0tbL
PnmKtZj5OtSV9w1mHtR10YqDkYfJ3iVUpBnai3Jo49hGXT5ETaCKjashqQ3/Uubeymu0AUViQDZv
3t27sS0PrjGMzzF2e7slagckwZNoBlooJsjnMvXUGcp8za4mWehxodM894baLDxmkiGmzELi4hOQ
mU8N/NJN21neBfLPp7BzjaOVI73rQJG3BJeQ14bMrgqwdHrdaJ+HXvvaHhJlPY2D8ok/SVv0vLBm
YuO7puHFQtpqc3UNyayc8NQFTonf17H35Ish6xOedhJxcfNpYqPJ9eaMmzC+Sd/4xPyGCpYV+s4w
+i1Hd35DSbTTR1w0ZlplZ6B8L1Fhikv6DXet8anxv4tifAbDHzwZsfXVLK3hEQ5EWBFsfWWEl95s
V3IS8/XuWOUDUra8/lQNlf0iSnVNRCUvtT78IKLFB/cTOddRS/sN+Ojx5OMgnBiuv3rEIfW6hNSZ
quqQ1cRnmV5xZH16RBShoxwaLp01Mr/AnlowNyGSuzp3xuRvhZD879jAK7JutANwqjdZJNWrIi09
EMODVNLQCesnL42R/DlkINoJrWKmoniVKJESsZYTIVlwOfQ9QxtMoF0SkiQf6hcPdfM+T5gfAN4O
MTA4COHwdAqKgko1NgZHiI/N5L9DcUguVj2BGxTttNEneoRIE5ONGVjmmcJrAGwg5MEokecV7jow
snZtp5JECf7nrPY1CCrNZ4SB2KK7JMBznP0am+xzVIBlamW2M0XA3q23xbkc2vYZ6cGLqAT9BB5u
MAGYTFs0uPzudz+ZjFtWeLc2wnQ3utqX2TxwawqcuWMk1oXpxCeVTOmFsesPoeevqA1fm3D0dmHh
HnJ7usq0+Jxr1c2xq2GvB8xa/eGL3sDTz5HSbKVfBZt5/GiYv3TCEtBCfzNAdGfTFSfytqqOhdsa
r/H4FdW0ecw762svWufQyu65seVvW8nqMCTMTeYAqQRiODrQ6rVmQo0DeKyO6fjsxaW+JdbOWVtO
Nr30HR1GM+MLMAmOc1m1Jo7U3gyhH1z3IhIpXiPT2wyMAy42QO8Vkwf4fTgHVqPX6ecx1DECV7vO
Ht8nq6y3RVg3N7vL5DbPS0h+7oveW9UlzMjVGKJhg4bT22sBK8ARF/pe0o/CWhiusri/ZHqiXW2C
EJu2eBGYI3eRWdzJvkk3Xmy0l3T6nvdj9eTRrgNM9kIp52x7pgfDbBE2a5zEZnKpTRm9+GRs7Y1I
oqevqwIXcB+9aWbQPbk6jbAJ8O84Oe1TN/6IhVV9x8pYbooSkGej2GnpRhKRK3uBWXAY11UX9vSA
VPGEKZ4Qg6QmYWYe9HFAVId2euoa7LrLM4EZVmdzyH4pSaacQ9IMVkxnT4jABWy1dpiw5AKojaNN
HXDA4OPbxwV/xwJ7dg3lAGDP7jku2lTRGlbybQQDQgp9tB69VN6boK3YrQkb7P2KmyG7D6mdYJBN
iIQyzXXtiHNbc2FwnQKeYjP+JKrvNuaGscLs8A2JPRlN2XzaTulFj5nF8U1RSelVkXzRDLTuR0QP
bXOYqKEertPsT6ae28fB09yt3pUNl15Le0kU1FnL+p2Nbf+J/IeT0p0YoQgm+ToBJVDH4V7P5fSI
fPXNjMb8WncZcW3MqU/Nk+YyBHRKayc50e8Zu7CUt9x9OWYh/W5CFRq6osI5Ypvt32itsPtquMYr
mHO5CULWc5y5Vuq/0ZzX94lkCe+VvX+1pI94CL+6T5b5reqfwuILf3I69mwFMm2nz5GDKHrUSZFT
gJOZ3JvjOrBomQZsmXWRuW9NrigvNLvapBWaY0Op9zABb+w5GD6jXtRwCrGMozbtdkUQZSSyRLDa
RPLZspK3rrcoXmmx+kHZbEaQ/NQDw6uyMxhcoaV2fR/eh4rup3T4T0jNhNXqkT5ojniSY43mCuYO
3fnG8M646STZsSHBIPdfzKw2IA2Hv8KKyVzOnOlpwJbrl010cf3HEHbORmTJSx6yK3ex121qg9M/
JQx7xTjdjcmUJ5TKDIrc+j4ZhLM54fApZtVMB3mKX2FaXHE02OvSHqf9NPpwR62DKf2f4PchTXQc
rtAFyVZz65ummgoumrmVteW+69ZvqrrkgCbY3WR2xu7SFr8Y5jzbrdB/mlpMI9l33rl6FVsF8sCA
qPhUJO5bNKXTtyh0AnLEwQfXZknN2CnvbCmScQpB1pTvGlCu7d6HCHLiEqp/0svsu4sX0UcFfULq
Oq1GC291KoL2MoWRfymc9A6ygLoe9cg2Tkj1qhUrjYpa+sJSvPWVC3hyrryC5NAGrdorw3uaSpw7
zdwuQf3OlM0o8l2SlDiXB2cTQRijLUwETpT2CCAkMIdASeeLD8XZIwx7ZSdOeQEHtOn7ITzrzRit
lOr1Q6NKf92H5gM2oPews34fuHQwkh4Y6RgeaGXTV7GmL6Wf5ueSk0HNOGZjtLThcnOOoiKd41S2
5rNEM7MGrNscSq2mWnZUcmRYxbthxaUJxX6U4AnWfXFBlEC/eM4Hkm8FsUWrRm+SbePqCJF871EM
/ggATv9CVBKyfoMListQNRuA5s81fc2F71C4w8/SNu7DuCt6h3M1iVZnCOMPVKB3YdBsMUq8vpOr
1k1ab+LUdh+k4nwpDHWO20Lb64aoV9qEdVkyfdvXPf8dyiqJJqLpjhHOAjlq5Bp5rdoMmvebgsc8
a1UdrCrfmo6D0R8drm139E/HqiS9su08UltBsjo1AxhLa2MyzNQ9terTAJL0Gjo1KZtVqbaqceku
mTYHvdWsm8S5ZeQbErL21S5G91dWB9+s/Ets6sOzI/V70ppfcqSld9cv3om+NU6NsNKtKMDLyqwn
tUra9kEz2nOu+mIbxUj9osxIrw5JvfDtAuSWXXpDiwUHj9+Z2k2yFmun9I1XsldA4AUpk7bJA0SH
1t/TvWfF+TcZW/sM3qsilgftHOLCdK/D3d0b1uBtUdv+pjf+HEUZGyt3+foI74TRNB6m0PiSQwim
PKpPnunsKxlONx24ZFwNj05d3DD9UkJwe4jIB/ValsXGzvPpPvBNrAqzCrYeyJmAnJ3caMx9MDaP
sfHaoyI/KbdenDKxrkbT2ID7jPwqou4pkdgzcye++kEyAjjJCP8wilPoG6AlPC/aL/LMME5m6XyU
7Di/rumX1Aw5bOh4gz2HfXbFppqLcaUNt++dyfymBSq/yEtSYO2erru3fqx/GLD+LQbUl87rD7pX
T8fWIQiUrTAyAp4yfjOk3nkfRyaL5Totjn3c/0aGuI+Mkvcqi2k/w5rVIBhXxwM1pQ5EvE1+YaSC
bDVMOsVRrk4O6lEnSI1noq0+RZ52YUqT38Lhq1Yg1PRoQj4QRMtNOHOJlxuF2PVapphCFNZlKj/y
g1P7kHoEHTDPJ2xPokRKoIdFYHMPLG9eay+nsPhcVxZSSd8ICWUpAvD+JYu0njXIMnbKRXeSfWBe
ZVB++u/WQKKZx1Bp55wnhxnwwpQdSMd1sgv/krEegcUjoBxzsTko34M1P5NKnfZc1uqpVMo4h9Kx
doEcz6Pp8oXrtna14PGSaCScjTFoz1Y//mJ9XR+00f4uBjwSUsuiA4G1xoo10Tmx7c8M+LyjpyIf
Qa7+M58KqBVThk/Tsutz2+JP4Lg5kPWomIhpwPW1NtjoAnuCJPbQhI9IUCw9eKtKAJXMVp3ET8sj
LWASLBoeRhgR0BGM+klz/Zirm8q3dZbDemDwsWdFXIHgRjtM2yY5ZznA/jGdHk6SaptZaNNWzG6y
GFy24eM/QZ+A+mpbd+2BQYT5buc/9Yn6aMz7S8Nq7Egd/s4+U59r87mhq/GklH/TCro0ja6nuzbS
h8cIu61pImfNbhqTcWNZT7avnekvrGpLZtekMXdZmJoHwBmSc7QX7aY5KCEKQNYLOq8nIclP7JKa
eh5Z1y7M0mZTW/F7TU/xCtgxWNth08wNrnibRK6/j0ZdrdFh9ntCm/iwqH7P/LLRIrXaHcvx4NQO
ardKwMWaGyREwP4s4i64DkX4EGF3j0C8fBoaA4lyphtnrrvNShZevYpZLeoIA08ZUa6oHKz04CMU
3JouoXmW3W6Z+pa3NMkBbCuT1CICSbaaKYdNjjGFBOxn4L2/8p4Za1hnw15hT7z4qfIPNoOyddYY
v7VaN69unW4n/ID3vu/rjRPDD2EvXQ/gtw6Zw/hczcPtiMDDm5YeVJ1Hl4KRF0JIHWqyow+n3PX7
R4Q1zaE/o0X9va+dt6LQrg4xezvLNZpN6+tHxB3jtZG+tWrSsL26YXLXSsBLzrwgwb8lb+nUvk9k
bLlQA3/2nbtKU5IIAqsVbz2nRL9x4teuahj8du6trEX51cezVVnJDyH8kPW4eCltLT6oABWF8GGp
YH1Kn9o5CApO647Ek2Cb+1NNZQ5FGfHJA/kl8YKEarjkZ+KdReUlG/AoLr2HNWod0uNIq2DJ0Lcx
calAAxDQud2VoGxEUbnYQmnC4FbgBDM5p6H4zib2yJHV+lyUSMOQp7BgjcD4kkl7UR3KCPHlFCN2
JE/41bRHPiFjfgYGgdgOEi9GQ5DTQBqHCLyNJdpgL1ujZYKBhYFsiZj5nf7Np4Kyy4ptrIrPnVLa
qbWFfDZMhiEF/JRqXC+WBM9j8aJbpL5GRZhtujD8btmqO/nAeDhd3KBlkUtIIKfJktxTA1KeyE+3
Y4fgsm7JaIZeoK8rlnpQzaS2Iyb6BAEDwm/Wy4s33rUxIrImJ3DLiYxp79Vvmsx88A+xdmQEb6Jm
mlwQ16I5Ee9n0Na23JNqRso01Ypdk8cGAydy/9ynDKEkB2rFLC/Q7oIENdVVWHal3p515a1ssnC8
5BE2Q3SEMGYe+5E0usaNin3elS8qcT1E4FeTEf4BnXfKwNfa/emv6fWz9Kmoq8If7+PEcqHSErmb
suB9LKpiGwovhBFc1Hezf3A1ii9a7X5eWjCJ2+Pyi4RxUF8wahnYqhEE5SBJOG6sgSFiB0srVO1e
q37FlZ3QTgUOmXXdTzt1zn4S9Nta6ij1kx6492C/2HVGuGhuI5soR6qD3H/qfGM8qqJizWqSu0N2
228+9pNZxm+YVeGv0zJdmwS1rbLCpjjq6KL0s4QjCvSvjSFJ8g4VXLQUpltqDuw7UebcCVA+xaO1
G6Yq3heIuDcOGek7aBoAP9yc9h8Ai5VpFsmzMJI3r4uf/SG0jmEYD1urowBx9C7d6T65jHlq34YZ
mV8wRNBvVh6MJ7swIXu52cVI7c1gyIaYS9QTsQ7TBP1tv5aEk5OVyRUuplLZTLFLDntrkGnrzQVG
h8axLuxrpLr0LFVw7zN9h2PO/tYXV0IqvIuZ0kdKJe4TW04/lVaF65QwvFVTTSURM1AIjTb/tYjh
g8H7TrJL/b6iVyXBY3jBXudDkjU31XenJzdUvNkE7v2eQIWOrJgQx1kdtv/vFFwxQWeCvl81JFfT
yx+dE9NszBNzJ3PkqYqjeU23GbtuW13z3rvYoZE907cVayN23A3V1Fsjy3jPuBn1QGx7FwRHX6yi
qM5liEeidS3cuUlArmtNOgZIJRQP3sDog9R7B9TbqKdokmR+DrpWZ7LtM9sHXvE6MpJAqos+JMuN
tSwde4OquD3UuoF3srCuAbLoAaeKNb7ADSOkParCHW0lcgrn1qMkB3mlNQ+hBrr02kg+UyM/l7P1
Ujrapy5g/oKxkrJDFfc6nsWLPtArk+kpgVfhqfefC1e6AO64STSLfa5On4EbmSg3rV8Ra1SEw6jn
Vr2WfYMXT5WcXzLlDO8qdtGdRtvMiLA3kL7wWlj+S8KBcA5rf+vU/nxUK5pxQ0KLC8j9HSVcfRdE
M/uBnnCOJ5mRtquGycb1k9+l3xG5UExcyOriShSxfmbI0hzHqaIgyaPmBBEKM4d2KeG8vMWDVE/V
d1GX+yzO1RtXZwOmRBSvqnKPWVS+6Cjrt6kBgxIZ6HglB32tTaomHILI164G2bX0FozqmSWKdtD7
It6TirMqI+YfulfBq/0J8Ts6lx1ne2VqL1nDI9GS5tAY/nVM1VHLYxfJfQVD1hBf47L1tkZacUR5
ePB7MqQRt4hVT1HrWiAS8TjQw4oE7mNRrmnYxJD505xTkBEcgDYgFxpTekspzKDOIeWexYiz0YLy
Ra/NYd8b0a6JTPc5c8e9CY0Od6pxSzP1tZlmBU1X1M+ZAkDX96SasFY7F7ntHWVGo9AAU0NqT7TP
B6Hfoyz/xCYottZECT6axsOM+PgZE0qQVmm6Kz3prNvMtTYmFfEejS7MBDosgLaQ7DniMibad63v
nH3mFdPOzbErF/GnBmrJIQIEvGoyp6OxGl8DkmnXYdI1l8TDNEvQZkrS53f87ZvYE+k3ydl0ZSJf
wfETXgsC1kg/NuXONiRnI1IeIIFh4tB6w/xsk3BNq+Nd5UkA/Vd7hX9Z3PDijmQ6GsG+rIxNNPjT
UzV02SMYfmcM5bddxOqCls/4cKJA3gclV7qbgfIo6lOOZQxpno6MJp46NLJZcyVEihQAm/WD8FZG
39lXTEf2lXS0H7ACkmPujdqdYf+LT8DrmnZddRt6EL0BocRV9cI1h5AtSIBn3P5BDftFw6V56HwS
lHr1omm/k7HJ98wMu7U1L3X6gpQPOiPXRE9Q4oQxe5uMI8Di5l1aeX73DTe9JfXbnweCUK8ESfZa
ixHsOVbmngEkS4R2vQVC2GIjszh7jUXPTmKE3cVsCFTr2rFY9YRXHBbDheipoETNipJRUb6HMsJo
yvGAmTCyEqGWX/pRvs+QI0839EfOwKqOWmebDKQ1u4VR0YkSh2WlyEdA9Su1g1s3fL+S871nNwhs
HXcv4onsPGCxrNFp3g1yeNj/xd6ZLceNZFv2V9rqHXUBB+AAzLr6IeaBwUkkRfIFRkkU5tEBx/D1
vRDKLFWWtd3hvc3SkBEUJQYjAMfxc/ZeO2LHGYUPbWyNd7wCKnR/2uWDyLdZWI1bNL/7ig+LzJLS
2qAO9S5ybj5mgs93V3N6E1lyB7H+LVrWE8+DRNp0xgNRqSn69Gk8oGOESqQ9D1xZs2VT/ZCX9nBh
bmDsm4Eg92YZO9aK2/4A1DJwiOwrl4q1pCxGEpOu6p6bA80uf2Xgv1iVHSEDWlVEkkuaT9yHG0uh
ySIBKg3VuXH7YKtqZHNa4zfjd0KT2GlQ2DTkotF60RXbsmb4TgMzO0zORJrpUMBKrVtv5STI+W3R
2Tf1YJ1rc07v2CcvyeyJu/Zjl1lEWVeYRcmtbjvXeqKhr+l002OF2D9MT07qpA8RS1ZEcBVshunL
oFy+gxhhdGUWcIGlPMOAHs7ihuYCRiMQv6upmhbiRY8uBwsNrnfxBD0KnXR6KRyBvcamzTv49ae0
M+doUBfflkO9phG3yYxEvtt4FD05rr0eHMFg9f4ZKFuwKjyzP5h8bkYj1i35ghR/FtFiadISLOLR
vyvOGjUfLtrYRSO92CcTWoQMsaBwNem9pp+xJhEDkUSXdqcauQUzTXlb+10C4Ei6N60UX0P5PkaS
rFcLN9rgD8wr2mHl2j3qAsJMV5YZO7vYEc/ahrwomuE29PeiCBT7ZzZAdRhQf8jicY4xJI/tvnT7
+k14xnYoki+FGMiu72V3P1fF0SHCrnLjfH2dzGU5l3ptQYftYMWuHAH2q22EdSuc9OxNT72DAH2q
8oAFMp9gvo8ItOTw5vo2v2QQbkRlHwx2Sje5881AjruP+ggCQtVw24Q/xgQzIlhHxueORNqVYWXh
S0GQtx/jHimtjjFxM0MhbBO6IREK5nx2IlC/dr0HKb4NuuHcT3q4f4oQK51dCGBF+kLp1GwQM6fc
kFtz28v54Ic2oxJD2kdRFs9Ipcdz4IzkNjEpGpVrn/ohay6tLot94M/fPDsqz6awC0IAeVS5dXke
Muslatp6F9rVTOADh+ujcbZxhhoTvaRckWFOY1titAWeTGVuwY4WAtmYn0Qop/vqccA+xCSZj7kk
OYCBVGCuKq/Er5DN1tPURu268bCxE0PmrEA1LVFBwfpqLysZr36Z0+8Ise4aJ5RvUHYpCa23evT6
RxvM8tkbGszvA2mY0vDOdraYChKagWTLXITuhgc7fUeWCE7ZyWCPAK1LzN5cEwdVq35Dur1YZ93P
KiHTgcp/z/iBri7qdW7KMzQdXUCiT6m/iuSUROOrYxLsZRFeuQl8m01kkX5c9RFjNNGeHpLmMjtD
tEIpvcQwlTQyfb/e+7F+ioNUADhmpaQN9dHzQlK0eivUFD8tqKEr1+Uybk256FW6s3acl8IaH5Hn
BZsorb6nyVzsrdDYTMK1oAu5FyckTV51uHcDZ8kHhFYT+PoMwMo4B2FxUxORvBlqbLxORdVtdz12
jaA6MTN+jvC9nyiT5KZjyk33lLtDBwT6qpPVC4G2hsFxxS+Vhk9edpID5+8Lta7x0UEmCfydKuie
JAOhz8AzmSXXT33uN9vIZ5Uo4dysUQUkRB5N3TqDKLRSIw3zNrBoKw5diC09A2Ra9ATUZZX7kCQy
R5/qHtMLGsjw2VYkwLms9utAokhJvJzeaDl9IA1vyBk4RYYhCWzjVmMLY5soUzz7ufdZgD4euG/u
CyYvRQ93ZJJ+guuSnu7sutwHpuqAsGo4DEgQSsKaukYf7ME0D0bxDaNLtddVchfTkF3hLFEHpeRW
yWGf9an3fTioqt0OxCQ8VqK98+Oh3bSukW+Gnv6nixNplWTa3sRZYFFpCwsyUHdJSaNeFdVrQUsN
MrHjsb4QfChqD/JXyC7PQzQxBWWzPQR5h+9FAo8Zo2BE0Vfkl7Hsv4+pRV8yzI725D03FiOSxsuM
1eikuMW7Yth2NbluzC2wCFZiI/3AurBBeWhDixBOt32LbPNWVKq471yxs5Mhuijfup/6eKZRm4cb
FsLpFEcY6hcis4lhxWT/t2geh1vD8cxjO6vHq5+AaL0nBJ7Vseuoixwn/ZK2lT7MpXzpHI/wutqb
cKkYP9yBO0URZ82WwOwAuw0wdJ+p01rmFnS4rvuI2qY7J3paBKTuL+Pzf/zFmPcLgf+9qqc2ieLu
357+n6eq4L//vfydf37PFZr/+9kl+d5WqvrZ/afftf+sbj+KT/Xv3/SXf5mf/ser23x0H395sr2y
TB76z3Z6/FR93v2J7l++87/7h//r879DRBGWu3jA/+Nff8Iff3P5Ff7xt0uiiBhok3/lofzxl/7g
ofjgTTC4O96SVbBgT/4IMiB52vMCAZLE+xcWivl3aREqYArPt4UJ9uSfEQa2BJPi4G/lG0xuf7jw
/nxV979csP9ZhIEQ4q++atcMPA8hCgJA36dZitvyr1bLlpzYpm+i+CQ6nOtO9FBbZQcDGV9ZHrN6
TlkOSygL99dn1wN9rW1rmoSJTll91NaPK6/tesAYi4j3+hBxW01a6HybJQX5BdQs3ELkIcXC3Jk0
g4OobHHHuxtmWp8wFtdRUrYXs6HRq4NhNxXBuG5NkvCSAooJurNoFBste+suLCCmjzJqbpYEx7Kl
wiqDnna6hQDc7+cvnP34KOaZtv6AEDtj9IYO2eW+gbrIQtupYgx2EoN7G+RAlQQ2vCzbysE7NW0w
f6WFi70dwH+Q31SYb8My/KZqKSFfhTd4PJUNPQmmU0Buc1Ogdskg5OP/2/iWIKO3H4eTcMlbDEMi
DUZa0Csik+1DfNTcyhH8oxVi1L8TBqs6bYd1osJulwcZ+cDRuLdEeDdG8YeVkNbQt4RCj7X5aYun
QFnTLp2Ywiu6FqygdAeFi/V7ZvjIvIFJTJ4Wh7nWzzWKsHUX0lNCUrfrq3Nt19k+jdKfxPk8kogg
jl0WbRLtAFixvXu4XPdk9R7pnI0bUzISy5YJVKPOFibhPbpnRZbrXZSTtwLhmeWQ6uvc4PveyCXl
cwgJvIhFFG7TxrsniQmbErFXmMHUXQuxaZPgh1/pjFfs0R8B8JuB5kZQn7BVpAhIT0X1mFr9/KEE
1ufhc4QreixCk6qU6AUEM/lG5aa7pQP1hTE66a70n/BVOZsG0y6ji9hcZQE7ISa10D1aYlyLrgWR
bwzjMTby0zw+TFgBDzkO0VXmOU9B0ULM64yjo0nPa2sCmOnneE1F48e1PzWQuVUfdtZmsPh4Dde4
TzQv07VKCv/9aPLbtXmuD16rSB/qPb309dJD6HjlJqpNrJNROR2HaoLIs5AtZguXbCpiBG3etpxK
tRYNerEmZxdZdJ1xZwreTEqlo2vqt7F3YeSbROfk/ggsVJZIITfs3fQGxkUJvDnnropH64RV50eS
P0wxad60PKe7eUCxExvus2YaTDqEC4ASBV9lm9FGj4s1zVp3tt0+yghZRUxPJe64zvx24B0nX5KE
iG7d+86PHMn0e6yOqnHPvUMuO6JPTFzZDShpOjL+UzSXb4jVLFBdiXNgcDPvVPVIYyHZVY5iOoNa
pjH66SgkSgR72qewAXdunNn7Amqwz80LEOTIeEDHmyCuGAlNYmfF/Vkn4UTkR31b4fnrmpYx1qSw
9VSUOPt+ju5RuO+EK3eok+iHakr2rnS4wkVs7rsCJaonlsiGaReTVrwtZVauB7qACMrWuneQL9nB
0c3j7CKs5E6MdbXFJZHYw20xPXfKmPduTcq24R+Q9EZfbL79kvrpLdyjN0/7RzXAfbcM76YqnPux
4ERmMqPPtXC/mTQLkxmMilR8xjcJ4pV1wmN8yGZwjBK2Xqpf9Vkb76JCoXamu09iEelWA+nQFdqk
kn5S3hv5Hhk854Z7P+l5vtNKvRo6/po65GYohyHyrJrq2Ib+ruLfqN3qW8t4mzKb6Pbc3wrsZ1so
BESSBOZHZA10VNZhkZgonIZoC3WU8BV96oP6R5hN4a2AprxCAS3Y71D3tJhy1/U0xxthsqUPJ0eu
mxbdPiQH3Zf4oRwj3XS1364ZCFxIISYeI/VAn1vneaa7mYRMISQKl6xX35zCAKAVBJ9J47z2Tdqy
g4J8kYj6zpoIro5pxW5iJo57ewCHRAW0KVnaEB/JY5z2BgPj6YMmgE0bZT6E2lMHs6j01kziix3Z
JB5ENneiEfBJL9ZNOXQEfxQngdMSk5W4bwWp9OEhBbKBwY5mj5qinaij6RYdeje/eCMKi5AO8taf
/R/DpNcoxlfKQowTD81940XNIa3yH41OvkN2SelJY+WvDAQE8fTV64BMtxOxcq4/8qALV447f7QJ
zAarRVWsLBnsyQwj/UZk7gqlG/BMc/g5jVW1tTLnMqhg2iUdtjKQkbh3Z2NbjuxCuLU8mM6Xpqrc
H97wIpP8tfOy7MtAuPcqgKrBJJq9b24Onx2jPwDV+pFpj7/xg5F8FDs4qxk7sGOZ70l7Q2/1kpbh
yazQMHZE3pOBvelD62RJgKZ1ThwvjJ2NZy1OJsCtq07r74XLmDmKvphxeaiUYlUpbqdA2OiLQCOO
gfliq4febnPCZfH/kJBeb9m5zavgm0WNbtGLWkf+oPdTYn8xUduTpUC4TdKQ4sCWc+eR5eFgu+Hy
ayxCspt3wsQBGeQCinYwhDvwCRm258rexnJ8lvH8mjBFWDOY3ViDC+YsBbkITWpbmd1bR4rUepZs
kzvLGxDNpDtlVTsPOSMXv8Skgdh9bdGxx2RKHy2wklfbE+nZlVTXPqSnzEVmDwkTOIGPK84NmuY2
mUgFGKIwuQzE9rkDMXNFZ99X1lCgRORj9Wjc9KVUmyn1so2kFSozpU+uMy+TU/xaWe0u8qbFlI93
J1pEHtxrMf/HJ79m2gp0Iz6ZIj8avY0DOQrqm9pr2aO56tC0ESbnPpd0jM2X3tSvdmJyC1Hl1iTP
cjVm2FmrzP4eo+mTrXtrqJoWJF7SsgZCKSTrOarAo9cbj9LX9wOnEXiKs0kixRoKp/E9SNe2MxhP
gZneRbaOLjhxbhFg591MbmeSTHQifVadaX7Nai5eR+jgEEXpRGKDeuWu4+7KCd0vpm4Gxy6j0tac
jVU3ExBoM8ln2YzuKiQIqu7JEFEIU9uRkHs2zGWXDzvTKNVOy/rYjuo9nCvk2JOXnFrX+kw66oxw
Jp4IsM/eZfDVoCrEMuabRzcq5q1bAMNr/LJautnWvbXkiRpu/jxaRb1D12WtPZKFEVKWBJIGi0HU
m7ObjFybDVowOqmvBk1yXuW0VgEQssQyohflEk2PmsGJPBvFFkVkW2FS98x4mxUoRbm8gIabA4K5
aj4SQ4sOgrv1RhWgvoFw3ThFCE4lS7gL1jh++iSjIh1E9lDV4uQu3lsTPgxAj12Bvo86VDIU6LY9
1KWD0rZ1YEuCKD8RZ3MM2Qu7zg9E8hXqCWTxLhVL7z5xfootpDUylsmh3DhVcULABUBh6AkHCVHd
jUAxGwFWDkQRbdfmYGszPgc2eIKibyhgDPEZZbZi4iPfnc5pNmOrNmOZDccmGjdRqdndM0eDa1ft
uOfESNxoVdhpwVCT9xM5Py7tZekEGUBiLtPi2nkfBedK4rSgZKHyFZn7XvrLhM9T+qkzY6ayPbfH
69NGM+XBdV9wkze5gwTBPWIgccSadKSBg588xS6U5tUXs3XKXUEW2s1gLut3HtCRdBashWQG6gzV
Y2MvsJcM1ZbWzUsRoaeTtbt1m26iOFbpGc7AJe0o2AGCoHhoNk3zANwK7SD5Sjs3owWXsE1BRp2e
ZendW+wx1qHRJlubj7xIWbmLOgk5CZkDNYW8zGFyx0D2a204ipuw4ZytYcNwuvFxkvkDcFlP4uH0
0myvUNSsgipMb2aRfRvTmei1OAUbMiIMzwNxdqxOYtKt74JYq60VFHIjA/xAfU7Xr28ukkCnO9Xc
RKNstpmy9w4EF/QXeseeQ32dc4SgWZGfpyChKDCJuBrtcGvFdkcnrzx3ICNvhgyDvcravePxj7sZ
oxrxCAXoTSXBkc7824QfHy4Hqdp9hb+1EhBOBpbR0QrWUZDaO13Hm5neM6/00jIYvDUtfhF/LpAB
zZxmSm3n6D3Gi4uFfZ2G7GDYOLyC30n3CtPrWnR6z9L4PWkxbuVWcW4LsL/US0e7G8kJr0t5ctz6
gEpWeQjhIv3dRZl3sbixr8OYbBaURF+MVP/IAxpRIzndeKUfddR2L7EL/i+JfyhjNHd9044385wy
oRVnMZ1QJkA66d8Ct9B3bGXMOUguHrmilTbgmy1eohbCx7qZXzWfGnNb6FxjVv6MtmaqL3zm4EdM
ZCdBM9/Vncc1HfsNhgwhdvk402YPdj2umdKDEGAO1SoHcHtsZQLcqY+2fOByZUZ4KiRC1sEQDvo5
VsZGq+eoVunBrSFjcpHGJdwPMXEezcGjF8N7iRg8pATcHhoPbp9jTXvHV4+Q2hgqjoHzUaTutkqr
LbC28odIk7XUFpd23TRUuCV6FZT2eHFQ/g3ZLekJN6gZ7tpO5E/Ih1igXX7/2jJIfx01Fn8RHpGS
uNu2NKmVeV8If8sJyDLrhKwyq9pnIH9g3t3VcvjSk5W6bPcRypv6JsxG+6AKbqtT1d2Nw/xm18U9
mGRYhA42t0TQEy1wC+dVuRRWqkS3XnI5WjNBtcm4wg/+IEDCIKjIXwqPmbBkcw9PB3ecC2q79PRx
1LXcJY477mmAkmjPYKOzE1QN4TAcjVwMq8D6rnw/5zotfqZZs4sZpFwsjQaXzTZVJk2+PhXqqEP9
hExWnlsHOWWccY8foclF1AXoEhePf9Hka9sOKS0rpqy1+qQhLreM1bdu7n1Jet7s1EagTr4unp6a
DkBQ1s2lSeP1OLQvQEKTbcA6sIMbYO8sU1sXH/IxAr21bhbJDLoXaCvONnCwH6rkayvbZD0bOBoM
U3yJO/yYSns4z7xhM5OSFqcGJRbjgVXEa+Nj058qsZ5pAztHD4dBi2Y7dICj12xhzC0NYiPGr81i
Uge9u+9FhgjOOQsHlMeQIHSjB0HCRYjM2xpLZnUZGS5TD04mI3A2qayG0fHEna8DQuGWz6JKPpGF
SCZdE9tjNMP5mH+j8v0Qwk3pOHQ30cC5XVZcbWYRoExrawezGf889bec6OaWFG+N13M5ePwKxKhV
K+z9X5GoaCRZFPdTjX2vvTP8p2TAypaGeA0nq78vpRCnxjTEiXUKMN31+dxX9un66HqoYc/3sDN8
qTQSzoeGoOdNYNCTvh4aF1Z5tRyuT1m8QVvDGsKBlYtTvRzifAC03bXxrZQy3QsndqnagnsZZuHx
+tPU8hKuB6aA6kTc2O8XYXZmhIheqO24hO/p5XB99P96SvbGqioNdfSWF2gWrnlS3kdlltbx+uT6
5VGM4xbd16cJoWhDCcLWe5opnJYXe31ka8BKlPk7nLnow69fw8aKPi2J8F7ypiEvRDa5PLLT0llb
CN/XTp/6J9n1mlrE9tJTH993nUN/pmOQORlmd+jbcntN1q6WeO3ro4D+3K9HLR/T9Ts6CgCxFW2Y
bOTgiBXVbHeiZ9KdbAVqS5vVQPCPZug/p0N/spe/N44wpBbEibNEr2NNYl7b6NMMV/bXYeyyIOe9
+fOLmjsKZwl2Yva690ZL5kBoepoykkfBcvj9tZJq/YApaBmIDqdOWn8ccoOsPWR4T6Nc2m2e9RjB
2PsVlKaJQGaArZONGCF6/T5cA5WuofENY8KNb0ZqNaAgP1pBg/7SyOpfyfHXFCWPGp0TGiWl0xoN
n1BZrim8+l9PjYwRb9A3DaR5OoRpIQfsC850tORbH0XDCdo6Oa1wYNDnDieGsMPp+nW/QkhJH1Qb
q8qf3XXVLcKnaeoZTnls4Zs86Dmfs26bzcWblV4wq/WnbHRzdYBV36NH9tM1albwChFpHL8P+eJT
zyShmNVYPly/zs/HYkOmlTkP5jr6Z2p9XZoxXTxoXdNk1fuoAvboZrh/6hgx7mJ6/30olx8K1B4L
9vWL9/YSdnLNZbsmhjXLq+gnlBv0/1A9twbw0TLHvRG21VOFrBgQV0Ae45hsIo9l0mNSb5tsk8rS
xLMVQX+Ju5dgqCnXA7iYseW867FBKJwN9EVm+R1/abDyUiSRmXEJtTr6LegXI5xwsmcMhF0Dw8pQ
NWpNqN4bEruHKG732tTurgdfCWXi61SQXAdt2khSBEBM2ZkGjmylm+4Cn5txp5Q/UuMLLqBmOxZx
sAaF/jK50Y2dOlh3qdZXQTwEu2L6USSYj3yuY3BmAcZ3pnKG4+IcW5mHodTZBqmFf0gdiGzSPxmi
wHlo5y+RP5aMouii5sWu6zH8qSIiXbPFIVX79iYqup+UdP2R3Eh4/9lLkoFzkynrpbnX+eRuHJgE
a7m0y5kMrOYq1Dtgpf1dWvHP+uDL6FJWF3s0ynXRDNkubUu5yge9MrHsjb39o7OHVd4BW85R8vDK
jTfH5LyoJulxaaF7ClFn6gHZD0PXDyN/UYU3w0qRuLpyNlwCPTr4HQN6undUQQqbBLDoKstbefHK
9pil+iUo9UW31XTCaU0pz2+2ylXT36s+JpTLfsangPGbYrkYjK+VXT4ZfYWwtlt2mSVUVSN0UZqA
PHcR3r7poCDBAEd5TuxM+xVLb3+id09vwxBHz7LeerB8K08Kb1uVozhGw0tKEN0TnayVFAwlA9Q3
QQ71vQnzhzFyF8c9yiqP+xtWmHHrWf2rdqF+9g0NqE5+MLDJv0Eyeys9zEGWF3/rZo8szdlA0jTw
YRhRP6LFKr/xhn/Fj7plqroDQgGJza72kRY/dKG/MEBcwQZAph/ezyFQzbGn7xlYLnlDNEBoS6xG
OSb7Fi9SVjg+K3jPPTitgi3t97tyOIQE+26Qe5l7u/KyfeAMKQqANt7nY/RpZ9Il2aFaMVtYumsa
qxhgOktka4D47OzMmin8AkV10mZjq+CZHcJIYC5bzI4aIVHv9ArehzEFQeSiaBvoMDIKWcSrSXU/
MWijy6HMA1jatZjiZ92i21MeRj9Q8BVExPhcWPftIzgcNPT+cKEEX6JAux2RUxYbUk0jFEXuWA14
YBlku0JD8r5waXF2QRFMJ2wmkeu+OUVSHErmxYWcKdnGF9MqnF2ku/fQ6PON4Zo5e3tOM5XGdC5S
Cp8KH25cvkV8MOzD3U0VoXVJO5O2DTtG5afHlsCbVTnNAJKaZQhVhE/zxCsNge7uLA8qlOXGFy6u
1TLKyL2+w1U9oXCBioxlt97lCZhxr+jTR+e+LhL83R55zLS2Ynox9sls/A889+bNkmfE9ty9qwXa
RTcNmdbT6pukEZ2b9H3Cqw02DKuRBb4qSuIFxmA9WKH5KtPsncY2HLtoIbHXx9q3ojNr67asOvxP
/LJtJ7fGyNYuljWyPshbPffevdsl6JVE+4TQL2Fr8sMw+H8Y26ifRsOFf9Fs8D7InZ8b312nmFfY
qH+2xPEMM1qsKhlmInYCtA9O8SSHgVzQDOvpGGb91nOAVxTh4u7X9J8xc7Jm0UsOaHSjgS/qOyye
OZb+OpbPQ9aJe/OgGsw0nHlhDZygqlSElVV+YO5/Lsd8A2cVkFpjF7vIbw6N65TrMiMAK5lKnMos
7CLHElkSqGRH3E6TgRW8j/XO76YbYbu3LFioihM2N8Lu+dm0Jtlc3sb5i6sRiMm2eREk/pHRBeQC
ZyL92WR+GTTaD3T5dNZm99gKeVtNNi1ascNrNh1yK7lxkuAlAzkLIt/B4IZniH5IsZ+m5ILn1WLT
hQMkB+sST98icEb7xfG0yrV8ovD8asa2QRtr3HsB938c51vddRoSP2DABCedGXztwyld47sj4Hcc
XpY8eRphJ5PYn01eo3/wJu/L4JCLOJl7R0z2KmUew4bPrdkqVx9Vrr8imyT9K85WqM8+oFsK9rXW
oxpxpoLCXRVN2K6LKiJlyezvVJF/0gx0NMnaCyBLO0vec0gfV1UhOcHL165/cD0kC4+rWHA1aZS/
0NdMd5CVh9P10GA+pwBCw13EtMWwQR8S6SxOuBUhaI9FoUj2QZHUDPCk2n4vl/zm6wHbMqSs5ekU
dqRqxVYS7lRobepx68OHTWrBaKU3NNBhB202gwnfwk2XAN9J6EkypoOKx/izIXeK5uoiqvIcNR7y
MLsUOTceUNB38chtPEgt31qXQzueanD4mUlEmHCS8TSSCMnyWotFPUzP0/cUFQpFrPTgyKSqOl6/
3sy52MMjYFPvPzS073EKMZ5Mssch7OTOtIvgZMuAwlqvx85NTrUgzn5VzOxKGWUdPZ9CSCrkVXlH
xmBpVGTYmma9nUw0fvbs5+fZ6ouzEw10RNheRdewwEF2SKyjykW4w2xGCrB6TtQjoF4O10fXw6/0
wevDEnriqdrp2MzOZUJjaMxsi/mw9Vn3BN1NPtd27lDATRacYbplPyIzbUnfk80J7ikpdstTtnoI
Y43uAAWJ/sfyGXlXrtn1kZ7xtQGia0avgd2CjHNugZn4njfRsE+ydcDmD2s4P8oZS3rneORn3o40
Gh7MIjH2tiOLQxq6YBApA38fbNJnTgodbA41nIfXP5lkswsF+4Usi4tz3OHj0WWCJ7Z+y5ZzcjJJ
21pnSXtB1IvM7PfXOqkuAEFSLlR2fnLuot2Io3JYzm5r+bbrI+bRHdDblwFwPB7t0T4VmvTCFTTO
JY/uSo68HqxlizDPDgmCIPQ2gV3Qm1kYkv9Gk3RTZOzWQHqkGlRyFtrYpyV96iRtib5YAtoNtS9D
HOFJ0NLLs0dvLerGp9u8lPVOF0ZIwFrOsaXUvx68pA92IvJui2Uz1yX+J9heYuGy6ki4VdLbMWU4
JVyZcO5USxnuRQozhokfIlk0HQzs4KuNC3utrz1vbclJrq6RiL8PgW/mBytiC3vNeOR9xdiTGD+v
EMbfcYi/OY12E7iQGDlH3S72d2PS32YLu/KXWqRvtpAW6gNRDLNnriG6iUMnnfU1XrJYdouBa7Of
iejjXj+Ia2ZePi84P9V6cuMzvqbz0Q0M8SnJ6wo1st+W7rmxrXPHCIgGJaj5PVq0Ai/WTD8VJ2fs
dUzeoroiFH1yDv2S4VrU4WMYBOXu+nOGYom1B6fHkqdUiMXUHh46f2ac4/XU6mFF49fpeLHaOfii
Xw/LNqY2XG+rs+pVLRGW9nJqmIlL3Rp4MzxoYJrXwMJm+dPrU6dsu70NP7FbNnngu8tNaJsmobMO
C6W97AWDuCE0z4HLqdXMZChm8OST1ufY/Tcppsd0TnEwLVm/V9ppDl+BVWl5DjKBnmeb8F7oqj97
OZknNW2FqwRnvEbJXh9Wy/nZKvSrTA/IpuPFxc3rRPgMpKFlpchpDq+RVGN/5CPEb0hm+DUHssGm
NzewI/khYETtYywP139yuqZIXx9eD2aW/PrZjKqaX4BW8ZvIev2i1jbJ8878YPTZexzZeznE/l5p
ZL90UlmWOEMs7KezcQjHZXFZvtY6sgFZ7CB/WH5jx+uhgF7fh9RQr7Nj+Vihx5W5/GF8UyLGOXl5
L0+dUmu8A/ava/P6EpG2L9lnDXO6ZVveFv63cKqe86U9opop2sullbI8A8H8g8ALUuSXzNCQ8eHa
gc1MSp2mPbC8rOv1cn16PVxppkNP7CX0aSqg5VvGyWh2NrykQJHF5+SoS/h0Uw9hNDfIGBH5LkvY
BOqhP+qiwMgNY5lCmHl4Pb1yB8MaLckbrbP2wch3UBy+2L1vH4Ksv7VKi+1DhFyWPc1mpNdCXFV7
0Yl5TwVBM5KVS+Rdvml1Lpi2Iou1Je3rxoq5BmFAVbyrotbfa/qaqyooHv1avGL1fJO5f9vUVrBh
R+nsASw7vNvuTZ7O875OEUeaJraihYTm1W9uT1pF45qPhusohOyocrATAUkp3qMA2EivRbHN62Rd
xiETVzqL2vYzKCHOcz+d7Sa8VNgpK+EOYKX723TI3yuVs9g6F5A55crLqu+049Wjplep85GZdTw9
5iFECuoxP4LlQlV49JqFb4SbZNPm8kKb/t5PSfPxHiyI69vaySZu7sndmFMZJxB2t/7kbG3Bxpgi
lUKlIwivrb5zRc4rpMJ6JZLQ586sRvYQ0Dt9hfyBaUF5xidH5A/58FPZ9N8q8971Qud7HLYTo4ll
xFNRo+oiwpljvkSOcRfQuNimaKCPcuh+WleSASiCsVEwTSoj2F0vRprOi40iZfjWmvtB+vvrKhK0
QObW14fZGGE0n47IEFjXMFOBI5kNwNRlcBpxEPzKlvlDTfkXreA/lZv/X+v5j78JEif+S60nck9y
4v9d7rn8vT/lnv7fLZNxs287HpCWQBKm8Kfi0/q7dIgm+dfwO9tF1WnSlJAuPx05KGl5CEq7+B9/
s82/Wx54mCAQdJIk69r/TPBp/TVbw3UClynq8sqkbTNW+PfwosRLGvp2KjvmiLIPwdC99468pWlC
17IcwxMaRhrmet4XY0ZPKimP0ThlbEpiOrVC2CuHRYAm833W2t05COa7IASKL436Ix+rjJZh/zkW
cMGqaCZNF5Inyonhp65EeaOm+i73GFyxM0YrVgJdxKg/RRPT4Lbfxoa+tdNXEy90RtTWZh6Vv4Fp
lO+H2MlXnf2zhcbK0C86OwMlrXvfR0hFzFq9Fw2a/LFvvN2U9vaGejvu/y97Z7LcNrNl61e5UeOL
EwASXQ7uhAQ7kVRvytYEQUsW+r7H098P8B/l5jh8ouY1sEOkKAIEgUTm3mt9680PBCpIx3iygMKs
objFrvCDGCQaSWQqoclp1+yGFmWkVCm15Fi09yAr5V0UU+mblCzbRrAwpOIlt7FixveDWVPMnTow
yENY0A5Txxst9d+USpM3BpKQ54ZeFPgd70sAU/RW5l1wa3t+6DaaGro2fJdTZGNFqTooZVQxDkYq
sMFmyPPRnCgKRupCrKTtM8sd8FJU4VzHQa+6MUWA/wSdZzgmDcEx6XmU5DNgXT+PdVLt87jYoTno
kXJOT45lEwgE3efJUb8OXX7ogqz7hl+dPAfvS2/MZg2JY1pB4LQbiaRzy94tievd9nltr8LBgcdh
6ZfMcwxX18ZnrcjGnaxJ3QvyEk0fmh5qiXAMze7ogAq6R2gBFwBIFlZJJqNTOa7NSUlOUitXecUb
CwfLaphXVxFQdJxfPTbBLeoJeRzCx9RLjpCa4H4XiM1U3jBKS6xc6lxygNSOlD/C8VUocj9W0ACk
Xu3QMysrxNM3i/PHdnx/2zfhWxeY0RFCDf3+gJSo5b86COOfHi6/XV63/PZPD5dfeEak7gbTOC2P
FMsykRpS+aqitgWG8us2lvcrlt8sP06pIbelbz0uf7z8t+yGETlIr6b2pRR1evNjL5ZXLO9pclYT
JFQK98dzP173Y7PLc8tDY17bOYjhVstf/PjF8tCPfMqKy48/7d/3VyrTxSQ+h6Ijt8ifXvjTj8sL
l81MdbGh2EpHVsd/G8zFrOW/WtPRCk3QYnCVq6ceISwToFS63byCNqkjboU/PGdQBWPkoz/+U0YD
zI+e8JyC3thPjMqV83MDRY6t8CAY9l+Wly/Pts7ELMaB5t0BUDP7+qVSk3yDmtmviMYu6/3YnTCn
ncMhnz1NnEqamionr+mV0/KTCFKYRBQcqIUMzTGxB+zc/QRgHbEGEpRVFlNZU7W9lU7iJNHMnwgW
5icz1E/GGvKAYDXXJi+AAgQmL36lN7qFi5Put419K1NMDrWl+0gleoNWu2Wclp8aNEIIqMZH2a1k
Td3NY8aEGCQy4QqCGfJUjuGP5+j8b0SrVjfD/Aq0VW8V0Fk3YTob9r11LNLMOgY9WUOUevKtMR/3
acDv5sJKqU4BrkQYVV5UeauiNicymB31tLxq+Q+RqPb9oXCCiIpo/Jn4EeIsIvj1HgQnChnUgeSY
3UwAgnRHmhhz+TeqJf4T8kg1X2xp3r/FHss0UUbpFlpLcU7tGOdcA8yp7NNtXUrU0nmqb/CH9Svk
rcPJxolzGiPm/aDCntMMQUI+/zfQkqehXcmNOb9Cr+77bhLHlJH+pjeD2+AeL9lsIQN3onYzzQ+h
S4BN6oQkPjh1UKFualzT6mBS5xCK6wBiY3bMG3Yhbni0DnQ6slcLb86JaThIR6xTCL22PVlOJwWy
3kn1SD2sIzzqU+GxGOGp5fmpp7ZEwkoELoDn8DCo33/xtTQIgHFyjIuHXgGfE/oAfARE4lMm+xal
eaHfZQb406KZ0bROtdXCLlh3XZWc6H0mJ39Son2nA3Rvnjrar7TwjNM4TNqBdOa9gZUd6pWMxSYr
MIgL5Fe7QpiX5cSqhDJsrWC2MDheci5RgKHc62rkwWO1XR4aSl1vkcwQGaWO6ZklQu72NiGcIMrW
Vs1ygwXIQ+Kn9xUWm01uO9A7EVCtYiyzawGq6ECST70eFPI929zX7mwz3eUUvF9CorD2Am+4jiFk
/x2QvaylF4z1MBdXFrT16EUE61Z9tyVGW92UjWDVHZkxoSNzGWL56fuTPx4vfxihifznlb+9fHmo
8/VspWjvlk3bOrS0Asfbevnljz/46a2//0jj/FPt6cE2/7Eny/aWzU9LUQAtfLH2rXAOffvvnfjp
9RUgw7XuE/zlq1ozm9WpmC3/gaT956flIetoGAC/Prf8okWzvjOMIEnw2CpkAFSeagFjsm8FBRNl
TOi7eBEXnPUVlvNXakGlq6blV2uyXylAdWdCqSiSd2Gyi8hmMQir4bgekgGhj2lg4WMiqGMMNagT
ax1hTbFNPdXiL/R8rTSEniJaKrY1httDWmgviqwOFriosEb4OmksfgLNX5t28QhTYR9k42Oj9Vha
UFqvfSW4U4qN1pJGEZsidAu68ivR0bH1LSQ5fqqtDScHRErR7UBI2skMvWbPIh9NV+5qqC+iGkFL
75RojUJXpf6M65K3z+lRWXZZbExf/9xnEbnuAaLy1N6kVaqebR0KYdnUz5qxikHVBN3cWLOACVq5
GGlOlEglJuc2yun0x0G/DlLlNS3SbtWGJhK2wYE2FEOPMTVsOzWqLRAvLTGI3GoZCFnZWqQ95AQs
RupBAfi0yrpaHohur9eUd0Iy1rxDTI2LKYoZbjwYxEFI8pNOi8YFMe6thR/pTCSpkpgdAGZVHTZa
WdO4n9C6OHWD4UMOpQv08SXRmIF5iQnVR9is78dDFSIE80hvW6WxD/XQrKniBwEHoU+uBU3smFz3
1g/qVSzeQ5I/tqn6ZAEIcH2jgJ0sgDyl9WeQxp5LsB/MuDFexRgFb7wEYlhRxQliOUXOiOjnQreH
9TBFxbaZrFd/6vxjgCJ423N6Mhez7kezTcGWVK/ZZRY2uLBVdr2S12uAM59r5DCuHOyvvc3yFt2i
C0yT1hqJJ0LWE/m6WY9dBa6ZP/g7WyXfzKmLV12NcHqcbae/L2zYUx4Wq4MGbmlOQex6ytFkeRpr
p3mZJu9bANHczuvSha2yVsPWOshJ7Dli4lxl/rBSsc93Cd6D4I5UPRVmpWTRQLNzDrRdJSbFolyt
PkGOAuFEfST/sI1qJte1QH8DXp5d8wzdSq3m+8rsaIGkzUkSn6oWbXBGg7aTFUdQ4NiHzEHYQ9gR
WFbJowA1jShtWpUayVHTOD5YoiZrJgZo33Mugdzb27hyqYdygjqFigmqe0qpxnYhrR1ucOt8Qrpu
epjbLWMek2m3Bkq7gaBtrokTWeE1T3ZhQhaN4IUqTUhKoKDiMgYdYIHDKe5BD0T4CgKUmhHeYU33
P2mlfaEizyXl+fuuUsW+7fU9DIrwxsZJbmb22adw4UoV3QswzVzL79B7DSsTo0RGbJMGX2Wb+lG7
R4e+1+INGi9m2Ynh4Ebad5E3XqTZfLJEeB0sGk0DtUiXYrTYJe1tST0fsg7DCvEyzECcwHctK8Ff
PVIzVRX5aajFJYrRMHdFgiARyuWOXjB9TZJTMgiS9N/NDAQwQHsExwDroCDdWRqg3jIIHGzm2YSU
HdGc0eUsjiIuS/+z1ybqoa+Hz32Zlxunb27hZjindii+OE12h+eRzJ6kCbALNDqgCyJ2hqBKthlk
OW+KZi8b+x0VFGTMMg03qQRrRGQZSYTxBaGfstEDJOl6QaotuYkgtMZxM4oIiFpC8I8KiRcqi0/j
0KvP8xQn8XvEIEmyy2zMZnlTWzehFZAMQKDhoJKjDFgU/KEbegz7MCa3WpMrBPL5jx69o2PezqwK
SsCBgv+rG03VtQiMRFnk3M8CgWyAVjpcHT/L6M04cm8yhpDEHTKRkgj5SM4EyEcuoVfJg6N+6J4N
b8pOK3f06cAYcclnb6M7rWtofRNkBstrl9VoTEa7yFyFbyMye39NbfvdN09R89WB80UnGx9fFg6v
rFgH+sNatM4mxipnpiwytfNwHsoQOgttqkh058qOYCcCVVWgdLsLWo/WFg1iEgEaOVEAj+GCTvaX
rAPNFJIHiteJEW+phzVl9FmjcL4BbnvjMH+a/DJm/m2Q0IA5m4E9WcOjEBuzcuxtpxjvPqK/yfOe
yFtMVv59amXe0Rt9ZzX6kH0pYaz0Jmz3JNSu+8BCEjLQxZZfBETyKglYpivGq65U0c0ITbBVA4bm
8kuVcVMymuajCMlRwh3HHRAlqwt4gOtR78+gjjqGnPC5ot2wYfJwLzogvaGavnlolpHWoQipyIgv
IbrPWp917jgbOzIffKkcRCxcI+mr3di1Lm49IiTGCikOcMaVBlSMs+AknPQOLMlj1sdnX330+/as
EkZZEn4KbATd8xHl1DpXjS++nlx6k6/BgsYi0U5FiX8xpw5ngYX/psseC1aepYkzIaN+6xbkE/ix
s4XJZ6x728NBm2EDSNsGUbTcRxo+NRm86VGeu63RY5Ypw6NnlySa1jJ0u3xd4ozsW+u+rtEwKALX
WOTA90Agtr0n01bQvrWeMkd9iDMuPyUIejfO6veE3nAfJsauGcw3awrUR0P55qQdTRpfPg6lidKY
1ZA1mDtRavvC7D5jbesp2t4jOmHmn/rXrOX0UuKyW6WBzxR5QhY3+/8JL8hDpJ96lbpTEX7rS+ML
Kkfy8wBwoVYjpGvCp8WZArSWulbi63yJir2XDsJsboyZa3UMu/jprg12/3VuUY/Po+ALbJmryEJv
JQYKWzo6JMAZMGs/Fen0HkwF1iFjbOHrOZ8nxBf7PKCLgWg/z/leA/SPs/pjHZrDawNHb5U6I1F5
qPOD4TGkjI347w2aPdQXouUJFy6U/ahmr02JUcVsFMZEYvpoHd52ThQe6qCbsFbAPSgNwgM7rwK/
FeevGTWaTI0fxz57VUzC+MKmcMdurHbNHIaLWeyTE6GnWqZceuzQdaq4QWvYwlbJvPadMDxtQzrY
dunv6K0QXmKeBZixXVLi4ZMmkgmLTiyhEVsZ06fP1Gotc/IWq3p6gQyFidliCTTggE2aQt6NDmln
iSmOHRyfEBUSZg0JwwOj9W7oPOnWBAHKZLgb+w9TNNV2SFGj9Q3RyM5ElneaBi8tGlPXqIynrFUv
Y1AJ6B8s4aP2rCW5OPriBvdNf3iN41l3YsHQDCvDZA561Adq9oOOhHc0ys/S5qaamvY3pcm/+TrD
pmfpclUEIWkcdR5tglSHw+jd5min7saUUociPfreBqvPwAkPhnMwaP3vgQsyjXCiacWEtzmRx1KD
ywrDSHMTJ5/u28m4JSYOPVDpQMAuJutYFsGnvVDz18La+FMiwAMhKTR8bYNOelin9IQzaZu7nFIH
PaAEunsNsh2YMWhCw7/rhXDjAuJlWllIz40PfY4wH0LfZGCbZY1Z2K2Ja6lPzOvyWPsaMGlq0Z9s
MJKhNcQ9gAoHZz3WnGE6tySxlFz9N6FRU3fgo48RsLTWfok9iKSxnnZuO9XMp8VJS/BKOSaxHlM1
53D0IaGk4qwq/qcsn4nB06xql0ng2lb6RTHHp6arQ+60MOxMWX2hGG4dMIhHzdaI9beWygzswSk8
AFa69GN5JLdWulolHJwFdwnRIlisM+667VFGLTdFxT9j2rzt6BSubYVWi0HY8UYU5Ul3TKIjkJBj
l3DHwQK/lM/hLXHEeVjed3rwqEqD7IVI53Y1NM+qf7K0jO56jcwPVcwm1TWOvk4wqC1bFU2lZPEy
gHki1wKGYPtSe/hxSMvlq2CFg7vy1q6pBCI+vbNS1aYKXK9j37yn9H400+asBewOk6ozx4nWmXen
w1TaWo3zMgIJcgfgMIXsH+PCuJSiZcZLsKebKfFjorUFVNIRl/tGQ9S0Cl4TFNFElSedG0flLrek
R2ljNw79Y4gsfl8owVl1Svs4tZHlrgojjW5qZzfGOlKUOjuQXtZvhcY6BlvgodS6iDjzDCoaUtR5
tCiKkdUcBod9TZU/2Pad/lkClFqD2grAseq3Q6YS3hjQUzVy9FZS0d8XKBCLIHzEFP+LilkyUTEk
wOHe4+2gjx6VmNZB6hWQdk156ahdv1hBQ0NUOLQEuf1QWn8XyVNbxrjcfd/Z0at/xA0cbsbKdjao
5wxikL+lRdufSh+ZI93aNipgE9ipuXEQMWy8ChhBr6FvrYcs3eZZuB9oGCoWgTNUEylhNTTtY/KK
Cf9dx8yJjXR2iFsSm92Q7xfInMXQ4ZVIqPA9z2C5O982znEEtI8z2Tx4Q/+sR9195ZAV6mECXSdS
ebalDxdYzVlM14ccaTaKUWZHzaGf6QvBeHRwiKw6MHXcWnWYlBYZoDWm/LFGk+jhyGeaP7tAnckm
GWA6GI3/QXBxAuTSBi8WInbOFn8E0w1jknDzp2pFVi6iXu6FG9nGeNslYRJt3jxHdU3zOmDRk0a6
dky76kCvgTaFij/btxWxatptOUbPmiWQo5fN42CH/sbv+hloa1GLwyi5Yl87GzB97XF7b+2brq3J
6gxHJsGZg1qJE0oTxR7xYbnypYk5MoQtP/YFt8AiKklwgz4kJ+SU3C3LBFeqo5nfMCuEx6L3v4Sw
dJH0c7Mz0Iy15muT5Iwf4BNgdUEGse3r6BcJsSS44XGc4SwYb8GUUoSpIwM7EZQ6A+42R4ylDfj3
cer3JMA8V16mgDyFkVMg5tyaDP2wL774/sBUJXMuPrQ2jjGJUMiTSux0LJ7VTEeeUJQ7vw4eCpRk
zN9oHqlqiRL2VVCy1upLlSxC/To/I30Z+Yo+xyN5on6lfK0oUmjqIE41StENKxK78LcOzPVHZe4v
U32/abKhoAw4epQhjG9y8i8jhns3DQZEUYoORVD0V2hZ6TZQo8tU3vpR458rCJP3YYJlaWJuvsmq
S4aEnvsJhRwbAUBjlFszUbl/DNgm4zRy3HLCSdz16bPwvXYzNExLdTV7QehxIk1XJxZ8emcpOJk6
jmGaRsWYPAR8Y9S4I+7z96JnCt2o1CAGVDWttB6MMvqIB+OuS7vnCoQdHkZaHlpTTC5XJfGsfrcR
19ob0p1SIvO2Qhakk7CqtTGGzwkrs4NmyMd2wnFiD8DW9XMFXXxH/69gJs9aNbxQNEq3NCcvVEVn
t3/z2MwXKfVIF0mKghfAuOkbPzwSeRR/nbpqPtWMEDEVRqVceHIbQsODCxCu28DYDeiYAem0q0aB
kyQbzkxJS3Wn2v22j4wLwQ8mZ2jNqiyYPqYew2ujGFz4jrou3zy/24mgf3I61NT+8G5O7bALRuWm
csrPgGda1LVYOgKBI6X25EfagpIqSvN1Eom257YJszepxzVdljtOiwYxG5IJZD4FImIfCft8d3RG
5V6lMUvWyVeC7U/AcZ4x45JY56ExaAu0o3X8oKrGc5/gjNbqOqVmb7+UekwT0iC6HGCkjYFwHU5f
NSPXNkNZHQPQX8zYWCr6FdYbj8j4xLCi0wicgHwyVjp9fldwinBdE3mU9H5A9Tj5XIE43gSFJtbc
bOuVpqOAosYChDmTcp+2BQaw1Lvx7fEgKmRNuepGvvFuKvZzlbR3KOlJb4kHwtVJidFGCGUWZIao
qaFO2q5Chibkr6eu/hrBhUWaJF5TNBfFQO8VtWGAl6NWD9bwzhwzerItuo1m2x0nJz+0XUUVsJAs
ynsYpBF2fJNFW9gyfaYKtmoSZMd0Rb9NHRplcpFvdeTw2LBqKi/ZPdGrchUYyugGGL5XGiN24XTO
rcQzvjcjPn6iivfYh2CsVcl7E9MCD0pA/7Y5m/dbj8YV08uVzeCJtrdFncuA5ioNGmkLXDhJDekW
/vtZtcbqkFfMD8Ea7grH33EBrbQIh5NM0EEpZK07IajaOAk5Ncrx09jUHhQ/LdmOlXNAjx3dGB3e
tNSgBwX6dhcA5luRsGWuMEWjNVbONfROptfpnRHVJwT2qF/Qw+xsSsc3oqP6UouX3OtBQmYm/Qer
ug2ZvpoJ7fFWAQSu9PdKqNl7rhiqBk38ACWJe2ZfVZu2b2Y3ibItI8ggBvK0Xa7J+yZRv1jwZyAk
oB0FIAPwkVRJOeLImJdHkQOMRgVcrXW7VM2urKzOk3rQSW+/60uJvbTwKAsqrw2apXNHpWBH5pNY
C6CGihUQn0XCxmY0rW6bB6pG1sRtB75mxFtq9ge95r5ZC0D0HRSPThpvodWmbpA/ieS+b0e4657C
fNbD0V4otr1RMsNbA67O1gpVBkV5RBzV18BgKq1GYhWnLkUg6ubqvUO1dJcpMuOEIiJPJuIcGtYz
iTE7qA/trhqTyi26iRT0MFH3bUBtYABDTbmza0kiE4X2kDnj0YwSjGgDPtQwGc66U2LJI9rQJSdz
jY6XanTHFJ0wBBFmD1OsX+lNYdg76DkmKyDH8IzikCp0b878gK9VIP1HxuYPO/AoopAquokinVQS
FkqbSjuEjp3ch2l+yrU5CdrPTuh6b2pPSQ/aBChZF909nX/sClFG9m6k4ar0LAo5CYXqjpR2xc/k
WR26l4DMkM3UxBzgGOBy1wzwXJrgwkxEuDontY4pNSiT8DDVlFRH5RVOw9arje6zPVo72CX9fVgb
aMWtBhyLih166HzCWirynXInmG56xaeMQLr2jrs45c96uNqcCTQk9rj+O86PGr2DkfhrSMimwHDn
o71r5z5RMwvLF4Wmmc75zj8eLz9V869/PLf8ieMryKCWv1keLz/99hq4Uv56MkOVS4F3wPOCKzKd
omSrOPrTT2/zfat/fEsngbaE3Vl3v79o2Q53Q5rQPzb+/S/tCJ993kfM0nBUBx506nhOG/ht/76/
D3ETJ1WqcvvT21ZVe2TNFO5+f+fl8fcXLp+kdsxr0HvdZnnrYFG6/tjK8urldcuBWx4GaUb+RgZI
dHn444iqAK3IUNSOYaV88jqTYoOkVkmI6yv5jIobqBbANL+vzlrbEZ6eKKxcSLAXOMpYScbcdHUE
iGnHopg588OtJSzVdQZdHiJA6JZqaK5PqAEztvZTwggXNbpraP4bS36ooHmE7J4J/iYiEUigU18R
gQb+u8Gr16KGG2tm81n2Cd/kfhToWczoMem+dmSDIDBJm7XZAiFQ55bJSPIiRmlAS/5Jy8ZjV0Zv
cwujGpV5rlCcCzFd4xrxaFuaJ1zKBIrTF2aKYZtbJVNuRTow3k8kdQkU6ohkmwjeplz1qXevCgbU
CHnjSpghZz1eLWcirJELNpvkneUzRGbYlaYcWXIkb6oySDehAI0RWruWXjx56MF5AJe9tix8QkWq
H/sm/TpVHN6cFpcobDzw+P2kqD81mV4B86JdY3PSrkRCHKwn9woYeAppGuae8Sqo5Y298hmdjrIG
jXpCmrMW1GxXHfptTPkVutG63wSB2Jr1+AVZDiuHZus5tY/AK9oaQ+1twr6iZW4UlzSx3vNeDG5X
ju+9nRIkTOA1b5gTE+ZzD9TaJt10pM/5+nOeML0lIosiIHAeN38BSoNaa8KaoG10nQyniizNfR+3
Hqz7SCLXpoEObrVAd+TsSlgCLgFbHrlnbjVSGTBElqzbhtG0A3hONoCmHZoewMWktJ/LHu+ibcTP
PUFnirWYPtUvODFgfqU27ajq6+j6LT50bmobBYnHFmM98HarP9mV7gILeCopcZYDBDDdpiufTtkt
w9hGYmCiR6Mo6yidfRWlvFEn76Eg15Ae2ZRD9bWIG83XgzPHSypJuW1GrCncECZZgThqc2IS5IWo
sRuw/dd0CO+nka6lEbQka4L+NrUE0kODHXHRPFmFXa9+Ik3+o9P8P1mb3uchIGkEiqgMi++ox8P7
//uvWdAHUFIIA+4bUyV0ffz+7frItJtXa/838IwxCVuKU4QqiVXaKfLGjukshFpyn6ioO0LDezaL
UmyUFEceofHe1vGpCqctNmJFHOpK39FD0da4jdujRtzwgwE9aghIA445EXK7Jk+UtMy/77j2G3py
2XHE/jqtVRPtsfxtxyd4j9ZIjfZAI5hUAMtErkE5bzXYdM7aqKE0GDn09JPgzoQcdzMKLLX/YR/+
cPCof1hCm6WQMDh/24ewDCNrCNLwgFhjvCsS/RBrUQCFqdPWcrKVPcJ4B/L4k6OUTBla9caCHpIV
X/6+HwLY5+9fIlJRZM2arjoa0Y+/fokxgbnQ2W3/0BYe0DqnMg5tQ3teZRDs6+hzh0+XuFnrWUPz
fHZibdiTuwen3DgUXq2cO9mUJyb0qyrDWekjmOF+hbI60MDKGT7DNIpQ7ezZ/tEzzBvMs/W5UGoS
X2364ZVCTzqDsbUhfeYKI6rbD8QoAVS0T8t/4fxTk0yf//6x/3Du2roUhmbbmqPiC5q/np/O3VZt
nKDpAv9gaYSN9DUcvkiSIqv59rYwddLHpurUQWkxYODtTb04pENGfz+ZmLYP5Pz53T5VewNcUkoW
ukGSRUd4IkY8r9slU6Dv54zVFnjYdtnz/5VHP48FQNsrlnSiJCBdh2/NL1Rb1TTET1+yC2z3VxTu
ta6vb0FbfyNo5A9/+Y9A2pL/Qs3saI4DwHkewP5bH22Lf5mqZQnbtIWONsXhUsjyatZCG/q/HIez
xLEcy9SFIfjVPzJpQ/uXLhwpVZsBUAK0tf4nMmnk1r9cjY6j2ZBxhamZhqORNfnraSnFaEF2UIq9
WvW3uaFSlKOSG+DXwMEN28pBzPbTQfrDKP6nLTLDNoRqW0LXxG9bTDIDW8ygFft+U3uiA+lafNIh
NhkUJXoPxMLfNzcPaz/fM+YPyIboPkIkNgxnHo5+uu78BhJ7RRjwnuWoAY1nTeHkUkzxlSzIy/94
Uw6aTIZXNqiytV831ZHOJvNqgpNRxx9xEn94SvgR0hqM/a9/39LvYygfii2ZDsMJ58C/fWsNxZ06
MIdi7ym93EiHAl4dWKQmYEj7D8dP45z//QA63LIMx5am7cBq/vVTAXhNwaHxqURcsVQl0NUpWUA6
oOZVmo1WSW8mdw5aRQoGFr2tTUAbZuUNkebnv39qnAT/vifEuel8m5rFLODXPbEhvimN7Iu9lIQZ
xt7Zagk994eLpoyXoRgea8P+5oX+fzoCfziFuG9almU7uiWZhPy6XUUzc8GNmlNIiQ+R2hx0m5li
3j+WzfBIRAZVfv8UZdMlckiGy5XwWhnVtoAWzLKBEsvgWM+RFT///WgsB/63M9uxDGEKwNaGZf1+
6cLpa/WEG/S+MWpK1Ym5t2y2BsciJp+oeW/VM257noiIzFAhIzY58Nw4LWf8C8uLcV6obKkYXv++
Y3/8mkxbZ3iyVZXh5dfDRYOmJbgqLfYKZDJiJrE3VBAPxpEyPKXNj5A4XTSMXwodgf3fN61pfzpF
ftr2/Pufrnbizo0OMALcHVPc9Sr2DWIMBMosTALVcBlUyaGIhn1vWV/D8FNWgUX8+y788WT5aQ9+
G976mGTULmMPuCUjxLCHizVE1ymfV2YMCX/fmK5q/360IaM7DuelLQ1dt387OXMvNZ00L9J9rhZb
mwaZlccfvTqxQgTCtTVoDy1rjfBTCyV7NQYKUQxO/2hWYk87jsKCOrdx4o8xGQl+4NwRTKsHaC5F
TdWauoeMu1tfbR+xaD7mEZ6U/GVggJNhdLU04jLrbrhgM5FZfoKO1lop9VzciJTa2sfWQo3SQcno
mdON4mkcPYIyccvVDmLw6VhanKBxzIvQj7HibG+zqcIDaVKqIzIP5wWOPS6ooesfDYOIcVCpTPRm
RAFGWYH1XJXZ2Qa2vFaMmXc+XpFH3YelAYqEhlc+HHI06FTyrPUUZ/eNTT4LfFdlnaYtrI0gPuCn
2Y+e2NbRdEEXvzfq97iNromtHmOAuxTnYLBRTCr6bqPL6CM1k49cjz7m80mXnMJaxmegBibM+s2Z
h+L5yKhxz5yO+PGix7w46G+K3XmouYMPKwh3um2fa4y4q57PpQ3Wvh+654QlnWlS8+V4LoNHYw3U
vZsSBXOBEGxMrxrbNCoOkM6I10sk7z06ey1E+qO2116Zc6am1tUjQuc6+pYeANBV30hkLtqAEMPm
a4F/RBwrpmiPAWw+/J4ZffRA4fVceTZJ6ForefpRpfVWVsFHY/tnXQAUIhyXtWOgwgMu3iTVS2Pg
oyo9Q485qZcu7IB4fhscTD2mA9ABTyD2hR6rJuNiQWcv0O6KnP6mZ7AnnjM90CLlhJ0uxI48Yq7a
p6l5JA6Qv5ckxD0QN8rdpfCvqPBYLnlM28P3shuOhppc501kE6Kqfj7RYNTP2wvH8rXGZCqV5Com
9WjOR4rJz+1Q0MmO1Qtl9bl4+hHn8VWL0mtnU5sEqlKCwKeZRf/JfxA5XD2yOx4jp3INtZlLQsQu
en77EAOTmIsWZLzKuZRcexg+81OXwW6XTnA0LNgi4GwuE3uEDbTZlkWorOsyukYxijrujpRPum9O
yOZ0wZdVAb7clfFt/o2eh4bBkmQT9JekxdWnZe/tmM83aN3jfN/F9pGvwqteOKupLK892HZiME+y
oSc4aAAQDR2eUKBe5lO5n2/OQrVulRb44uRBH9D4bkJmFjujRMjrdRdRoYmtSbgATjR+0lilnlgO
0xtK6Kq0Ceyi+MPyiPApVbylek44lC+iu+V0LE3/I5ov3CnlPKiU5LPQ/Yc5wW7t2Wx6GUpw4H/0
1nChAnbR8z3DLUDg/iLmxoNGaXpd0plylWnckjdAHKYMrk03p2nFLI7BMIExeKon5oTLsEVkwAVk
ur7uB06hghrsMIAhi5rxos1fFLJD9Y0eaxfaD+pMX2jt9hHqTfBh50W5SlSGvqbyN3YRf7Kr+KqU
xr4Mm1fgFd3INdBxumh+fHWUokEgPeyslluW7JkCDw6gyb5UxG55gWx3ftnPyY7dxZnHzEZhtwaL
XaffxLuwlQXQUynitnbIRKOgPowN8bmEF5HUZaOtRGFyVKtQcWPpndWWYyOpAe16FTgsYQqVrQPL
CodtD0EHsjkqJLMazo7Z5sg/9IuVzFeXlYP+Zb9pT+BDK7jShwojX6VB5i6IIdyEKGty+E6uhw4T
jWOscGAQ9nQbvL/EsvaAO6BTYn26EaI82OBT3bqYb5P5QBtEZbOWqjxzbRFpa1EPVxRnrdP/Kkel
RhFJTqxfGE8BqZlQzAq5SYro0+zVp+Mxdychn64STd1ECtdVEnCscE5dSLLDyz6fkMvkxWqjj/l2
oKbJh+lbe0Xl0DDENQ1N+LFR30tPfSKEZ92p2kPvyePYRmTCoYz1LLxY37+isXlp5f9n78yWG0ey
LftFuA04AAfQ1nYfSHCmKImaQnqBKQZhnmd8fS9n3LKqyizLtH7vh6RJEakQB8Ddzzl7r53vkMwd
bxd/n4+l7x7h4rhwLbigiqT4NAxVc5OtsGqJw5zxOYMzJtgX6+AGOc0v5mK4Ckr5xHyQTIMgAX9n
Fts4R8WZzcg8pj5o8Xg1L2SJxMzV461b5+fO0xy/qY3vskf4EiwpWkgvJUC6I3RAJrXw9ZFr3gyJ
mJNlzAdIcpFN9JDr5NyUFXICLAtMc8zw6IzcPrbGfWjB3BhCYtHJvUHECF5DzMs+WQwE4TpZ97Xh
krxUeIe4KMxV1NUTMKiIVFJuQrqtdwR7RdAVOLa786/a7S6iZ92a2TNXwfBL6nmxgYVW+gNNkyrD
Qdq7U7U1bX7ZwGJeJ9iK3HjY2Cmko9tnV2bcQ8PSfRXWa9v099PE5dLljeObnvhMI0LjUj3WVgOQ
e9G42TpSmFJ6Ip/8ICFoLSGSaB5IISTLQ52JLDH9gJVGkeQlyJpIuccBBMQ7WxImhBGEyYj6IkJq
jukUEq06ywZ9lKyx3uo5Sbgu2Ri8qMQqr0UnX4uJW4BQ76elGB+FWstRMS26jaGh5RYNR/ObQ17H
6rYE0TMHOGvkDIgD7mUaiextmMheJ8f9dYsyNF39xUH474NMgSm2VDj4Y29gvsxXfCqZ37nTuaY8
2FpVfqTQ7HzTCkkFC8dt1/fn0BW2zzQLAi2SHyjcvS+TvNlY7Iv+Mstyv4TnluAa7nAOBshf2Ofq
yT73KjWgeBKdOzwVNVJC8pcIxnV/YJbC6++O3xNG5FEqj2E442rY9LqzbRmEPiclRrwBCQvFN8rY
Mf7mtoN+gj48YvGzT2mcBWDTkpOoh10dVPFdWE+678m4WndCyQ+zCBxzVP5gGlqz1QB1LjQCCIxX
L2SRnmNvLSYiVtlKfeb6DtCMwwx+FNI3wU/1Um+4oLHETEW8a3Pk/IRVI+yO65n4sXlTpvLQRIjq
WvFUjJKG98etJre47MeClJbe2blAkQiNmIhcIOwpxn/Q2OLBnpoC00p5n8ouBgOILAxBujcPWCAz
NYWY3VcjngmXSiu/TjuyJvL+QTcG/menXuWiZV6c16fa6mvUq+D4ZTcTPw8rfZXU3U9tlJeerBZc
n902NmNvN1X5iawj2BZ2emXcvbbzV3dECFWpI0MzsYClOlmbVcCMOiolKBUCMg2Oebbzo5vYPvR+
NLYd8wFQwPeNaWCeBPIVaw1KkwT/BOetYbK+MdJd0G+zkmshEdVJSGFSmx23vuT+nz1rP+Spu5qY
7Tomv9CrbUYGld2vMftV2wH40mqMXQjiDtflrMSILdcXIwgHrtIKmZQfNsRE94ztqPlQiTaJbu+j
CVMgYfXnyCDsdKYprjcTqv+WJByvuU9HBGM2AVp+0Vm+0aXOpnVmcPbD8A5Ju1svCwRFIFcco9zM
L9wYD7co9g5GEN9xomY/DsS0EfxTt+CNPcgqCC/tfakFwbphh/Fp0c++rHRrpWkG4B5OflAOvw8t
+D6PN3Vtqd8uu46AwDre2DL6QqcBRmjIdredrjBLikwFApYY1RCxWIelWdJdSJ+A5czbBUVxFbUl
dkseHTEvYBTxyFhjV0BNc8taiu48skMAkrxkGEK3M2oOFMDBdg7zyM9F+lEiXCSm4VstGbboDK1T
o+VQ1MXohhkWuJ18dp0UfwSd/20QD3dybl88F/f/nA81yG2MTdA5fF1wNlh65ocTGvsCCtPK6M11
YXARLOpICZEA9XqPupLyYUUM22shyEBxZ47pGsdkm9yW1Vxln2rD/N1dQhsXlrCgOP/gBVPeo8HC
wPk22AoeLAgTVIeC1IH1YyzaqcR97LeCcxYgfeZnTHzHlEWQkM3d7dgKEn0TVjPPrH3LyGon8Ybj
60CHvsnHh8ljhKUTF6AZE88UIjSElVXKGW99e08W030ukXaxJr2BuLzcjrpdQpnpCkQdbZy8CpfD
Wxp2V4RApfjVzbzuRq8/vWqnTsplgBkfUZ1FZslakjixI1O8WMXau83awSIYkAUXFpvFtPfqP/zx
0M6b5Gtp+oBDfFJswiy41zKsa17BH1VITvy87oFJpZ9NwUEjZ/Rr1G6813zTbZCPuRuLwnSrcHeJ
NeFZtXr+fU4Xbk99lwfaJohyblwcJJoB40njY4Rux0FZ9Vp69S4wx3D9PnZegjb5vpT6q500DCvN
9BPYRQdbEDNZTp2mSS85wjdbdwnS+4yKZCcK3twye3CG6bI49lPuAqmgcwjzn2WJfGK3vpRoQJnH
YmFnn15Xcc0ktYLs39dPtipDxgmbm17Uew1F4tZwsTYSNEY+fXHWHAu6YO1OmyAu3mfrYgvqSwfl
VRpQ61GuhC6lqaneWS3l4feRqisenYR1rqD4mmsdKQiiHmSP6sw5naC0fYhur6FUa2NEzLcrNOzx
tCB2PyV55rtVgIgHssbtafcudLUSm+WAkBCDboaeQyeZHRc3eXEkuqK/XMEEeYozb59W7NRGPlyx
Zo+YHox9aI5Xc5yZ3HM47h3eeE72FGjbPI6/NM+bNkk/EPbFuSfPwmOYl3ey7KlMW7RWQrzePoMe
0OXGLJinKDIxKbOcCEtVW6j6WI/mN4tZc8+oELAzOSBugOLMMWfI9apKNhnEIE286Li2VhKNCKtv
9mkwxPVvT0K0pU9EaroqJNpDDlO8TxzEVbFaJeSz2S9O4jUrDfhrIcRZIsVdtfb8WGvF2XHmU5Z2
94I2BK7rozbzkym03JX6p1X/ww6H72P5YqE9rMAJ+wnXSGFGDx4tPRNXftm7H9WAm6QyJqLmOOyS
KvJpqhJ9xESnB2+39tvtyTNXywmU4HqFvvtJYtbIAFl8wbj1x5Kf1NJcSZL6A51nVe+CcGi54NNY
XoKcXooxndzceJyYOtOCme7MhB1Ts++1IUdTXr6oBaMvqm/M5FKd1caZ0OrEJsmXqmzTagodN2vP
HDQ4BFPr9S4nq/rp1k2GbMhgz/7QXEnzTFBe4jQ5qX1ZdNgal+JXM3BPq6J+KDmy99hjHQfxFhwa
doBORcGVM3J/d8MRw9t0VMJcwfxEaMaw/3bIFte3u3ZR3bFaz35WXWdjjqCMcM36hJNM3Whbl2C8
vv1IJwoQtdBWb5gOfjb1cFVLifpUo6XHi2t/Tln0mRhkJQGEaSU2m6xgmdHuZ1Pc6V45+0vMy1Yt
iKHl7gmn6Wo7z2kf/aiN7VLQVWmAKLCrH4KeJWNR78kQPE7L9E29TATe9JRZFEENXGyXZqaj8dmr
xmXfYsDl1MpG8iK4O2pJo2K0CLqbsJIg62c2YHa1w1QeRn0QmCDujeW11tqvqcquYPm3y0gUbcTt
P3FQX4XEnE417kk1wEiMWVEDxDHRaXoNBQg1AE0W+k88RaxvYfQ1W3Q15MizjlrtwKhnZ3BIdNSl
fXuIG9WcQhuKCx+xD3rkOdrLTF6miUuQTC9+L0hGCQTFkdm8uTUWoufMnpFpC7dd1yMXXkj6DG0k
lR7LBU4wYCnwV6uTQN8bsDNs+uwpXY88Q+OiOh6ml38WTX8BB7Yd6J1IW9XWXJUCJW+ryR2eZKr1
W/sMzYBnwpB1SfbrQES2rOoeb04ieJm8xKkZv9M83NQNiRc9pLHe4OCXG/m3bmDIrO6HLrD4CNFI
EANMa01zfZlLtLUdtRC6aAqabqsiZmz3zZQCdTjpKwwIuP1a59kM8NjdSu0Abu1kZkeDHuNQUrPN
E8pfwQWtynv2+6EOv2TIwm2Dm+5HyiKJmKAZ+2s2Tru5IhdKo/mPocQK19EwYZJQhSRd2FulFapW
WTaxMhSwNLouJzpL7Y8MXICi8TpUvqwV03Qr0AxpVKtJxGogQ05vhQfEsAppTkV8IHbGJVkvym1L
5y5HKx7F1Z7yVFsHQCDpDEa7GhzauvEUzHOOn1r0JrvkMJpoRTEpoGOnQNbN8hF5j41eE9570F4E
Cim7ZnkdkpcuJHAHa43E3Jz9LJrBuNxqz2KRxH+4RD2g5QCXnr80oHDHZGSXCnoNiwmOfAaun46R
c2K4hKZ1sab869al0TReNGYKv64kZ3/ddXdKMmdHbG2ERf/e7DgqpoQBcNnalMagBTyEihxPZ+en
E7ktHyfvYx5YXDSJ+8tNKXmbnKyKKjLXt052VdGNbkzeu9TLaDtxRsbv9FAmubNVS8ms6t7KY4YU
GcUbXtOvfrJoICL5KOkixGb0lVQPgECjVYKMkTr5W7t095VG6R2U2EjmzGZBZXszwxnxjxmfbjUz
ZHVazmpvSyXH6M6Rv/DjjyvVrF5Ua0rY3JiFmTqcGO/pMqwYVucrqeBLobfVWg4kwk7Ys/r8sxli
mgbbSHN7smP4uVYT1KjVcn87zd1eKEev2a9si7WZIo/OLMGAfOhmxz9qabshFPFjaNTX1q2+ewwY
8dXdGbP+jrGIfgNDgCDMPpyY+GIzMmGrJyi81XsjLU7XI5FwBS5iddVP6bVOSZLS3Iy7si52bTG/
awFnlcqJL4v3ODohoQYgSk9mRh3aSYHI8q5lL2UpbQRuE4K4eWlHazrobkVR0Mw/A9N506wCKgBh
BHZIuqLlQeevvfxbVXfHsMq3GTCRyeXSsotsm2NpjeofVabJbWTfY1I8aHr1voSus55BGeyCrj23
VlgditTRSKpKBt+es9MoYnE36UP/NOv5S44dRsvtCbk0/TqgeIs9XSsc8RuH9h2+bw2M/FzZ5BJp
DXKr7TLhRgvAg5WLWZ8NM0vug9I65fQeehKNtvpQX4Y0I/QwGyrErYO7laATN1XY2+u6ztptZnBs
SPrpvo1N/QzNcRUN0bLVXSZzVRAM+zAZn5velIccn+zIcZvy6LMYTcsP3BcQGyg38fe1FWLnkjAI
gzy0/VK53qbS07e8hp049nZ6NjD87ODwPxSjiwmUFMirrNHhFSp7IVfBCal6QPddH5IhWSHlc463
h8Dgq/4d+oRx5FqQ//NgE73QJfiE2fA1Gh2FiQF6rh6zOpPH24NU+EubOwe7Z3m4xTqQBHSfxTLc
zINGXA0M0sgY6R9E9ItlxEpzS2cYdVa7IEV9L0u9VXCQH7eckz7X34uKgUKWxMYmj4jdLUcjP94e
4jR4h5PgbYRZ28fJxf7yz4fbnyUVJ4+oTr/H4I6RJs8H3k3rSMa2dbx99Ydvzag3YUU3x7isi5Nl
9dNGekjENYBxx38+YCwCf+RVyWaoA1o49RS3h6QgUwVutq0N+Aa0tOTur8eaWBRWATM+p6H5lEMd
3Y5ev53MCSMciRt5N5OSoh565XXDi8F9RcN/88+/SAJ+UZbS0TA0oGO3B9r94vdXfZoSvbKov3FG
1ZvUhcXdGtcPnoYlqaz0a5sa+pUciXCbFrQGo4Boy6JAYCXiF+wz9RmfeUPhCNtey/TwyKd0Lbtw
nUPmf9Jlc+avp4s0SEUw0yw5eNnQ04gsCHxyPXKeisZ8tA1NPMYRQGmJYg4XTFGAnrPbrcWJgEVn
9lqGv27HBaW+pdFeP2C0Wd++m0bISXT4NWgUhbvre55OOM7VdTHz6jpbmI3dkj7F7c/wPHH8wPsN
4nJK9ZI0gQtNsXkLJoWMiDK7j/2J0lDiYIoGuvvwkgl+Um9x22uS9rf60i6in8YEOkE6LTE+9OYA
bvPVzXH4L3+mS/IBQ+ubOy7ROh2D3h+F867ppL1PXlqfrAJhW26voNtPx0E93L6ahuiJxhkxBRU7
uNMS7BzK7Cth0L5JGRseb390e9BT73++rZoOviE5wRsWvewgmDMIepJHO/rgCT6mA1e5UGZzO7Mu
86PXBQPTJh7cef7BdmRBsFmCp1nsyrF5sjUgE00575Fv4mjlLv4Np509fddbybnOcQPlXbBxtaLb
0nE/27PBn4hQcP63IVdMF6dv0pNt0g4HPtIg7AxDP6rV+bTZAAINj40KVGlRcNO6g7g9xrpxsOLH
XAGgh1Ric8rVapOphaYMyl2c9h7wbbwfAACCyK9EhHGAmpKkCHGJXLIXXLghxOQgD0T+aLaImg3J
gW7wsAbzT0kSxbdJ7t6j04xOKSwbjEn4xIZFI9VFFj/qmt897yAp8BQsAO83GnUoUs4Yty911xpW
rQvIn1bEtIbDYh2dRbeOt69uDwGW79/fxnYltkiH2Tn7A5SKeZepbKCI+N/jjEf291e3P7PDF5I6
lwPdY499blJBbTHw+7aK8cYFbrfB60uMrdF+EBN+smOHLXoeHjCBf8siAmHMqSE4AeK/EXYvInX4
5Ekmm2d9k3Ix03gYw3MQu0fRm9NadgFJnZ5Nk06GB4uSp8hAoMeV/h12IqzfU5vo+6icPry6el3s
7i2dODESersfOZdS+QqIE4IjfDibLzb8W1BFTcJKQkRdQQ+j1TT6HtaHLsBjD0P7s+ZQ3uHC2kEu
qDZfZqURomNzz46uDQ9NyI3hICMz4LBLpwLmBfvLc9pviZ1/b6X7ncJkZRvIkMEMfp/qgFjdZj05
7bUIkUCDpWEeMm1BPB3UCyAca8e5zOWWgC63W1LOeokyQvYuJkKUF88dUAeaLOtqCKGfZXRQJ9Y2
OE2G6VzIFd+mjfyIM/O9WfhHmiX6cie2uRGfaBzRakS5+RZW8HrsyH0WXvgdkPh3szDoez3GMBtW
0FTEGrQ3kKC8+TZq6Xkxj0stGMYJ5r0yb7b2Ar5Anztxzsv4G6vQXapHzUEzGE85dbUTff8g6ipf
u1M/7xegLHmjYSAfAtKcYtK8VOQos7hh1TzipRo3nGab8yLpgDOK+sKRM/3u8lha7xeljmE9+gLM
xGA5eR6cBooCFZY1Zbd5XUC0yzopMUA3jwboEvyClGqqo5d44ZdqBU23gkqnw+LmxboTRFEMILug
rrw2nk46kV6tEuQWehdQQIKlodARMLNXRLNw6HSah7QmLVqmn2CPntD8u/QOqZlJpcUtjgNioC+A
3JlTI1KCnrZQFmefona11d5C5P7XehtLScz+TXPl6VQFyJoAtQvTsP6gL2qXJbT6lvaVWdp7os1N
Gi4kpRq4lidmJE6Vf+ekF1DGYP7Jc/oTqtXkMVDrBe7piADDllM3DYqYHBhVGdzeSrKAV3CHMnM8
hIJyliOPagu3lymRTJltiss+oN6u4FoM8xf2ZuZViULGOvu4JEBlpNtTJtKAQ/guXfE5gadba6Nq
HZCRzXLNkZ+A0l47S2Qsf/2mGH9Ut7vqTUFDajjAftE//lGXF4pwdmmJ7JvcILR3PjUpJat6SuBV
7ww8++M+9Bp/mnrX/+vfLf7D7ybnW/BLDQRQnv4HNXlrDTbZiFW2r9TEOw/oGPGLjOjVps2AefNS
ivkqUYvMk/FKiuzBGwlUowpjLAogH/xoYxFIiK5l7ru7JvMOk0XL56+fpfyTKMzTDd2xoWTqnmky
NPx3WVrREDRryZTLxuVZRh0FIgGi44plmGJyVu21gnShSvYennN0VUjGCKn6UmIOwqJ5YQXTkT4j
AJ2KGK3Bp6lqOTejw+OUxWfS5J94Mb+4JraW4FAWJhF0cXLqcFkrCWKoq7pdtQO72rrU35LZcXAj
URTedBqUCV8MgqXvZBF4egp5kcJAS9hww2U6wZfjl5mRWLeDyiFqsjtwe/txtjNIQcN1zqNfcTHe
v3syu6qCjT7Pp2zGa9aAy7GmN6GajLEkprPgfBt9wogbdo05P2VTtP/r99r4k8GAy5HIYGHCFnN0
+SfBagUtU3NpfRDKkhIjolsbNKpUv0pv0qiVDCAGk0YoDvRowD8Wcw4/SIqLMZDCOekl2wEdZdeJ
ORlnVXsi72nct2RakPRhsQnTz1nyzMmPUUj/pPGGqxUwAK6M8ry0HngBffnKF21gcevKraxnAp/V
ZxLRsYDKvM6jzxCP6boy6FcTD/upBopFTJMsGVn7G2oUHY3Kysw5dQnVe07EvnLovtFmKBvabZIt
dJN0D2PEYCo1yIzLy+ybA/KYvS7/zFXcUgz1o5pZeZrA+cjIUl/d/j7KVJ+frj8xM7+yZKy29Bw0
bH6bpOh+5N6tXZ/j2aIBscnGeBdhfu0F7cYc6B4eBkZeek4k0aDDvoIYFkQxOOJCf+lm3mBBx8ei
NZeK5qzR5ELDwKu2ve5667VXWnmxnPQQVdovUPikURah4ZeB/W4MHPcCa2EwklJg6ejK2rBFyFJi
6G3HnZYL0GhJXW0ZlxAampAJ9SnMZAaZiqA0zexXm79kQnAMy/G7NYLNkQXg1v4Ow9mhUiIBCV+E
ppTcm432Eebc5+qp1oewjH5p43Tt03K4x5YPTBdudAxy8dUMSBiYatBtY9ccs7J9+ZvL9T/sKIYt
pAFwUcIHVh6Af1WsYggMEktrU4A5vGS1GziKAoIE56cG8Ar0k4wIz0CRE6+CUg3v1PZaKiXdzb9d
d9nf6Hf/rPj2TI9NwuY+EnQkxR+eUjfLUVaxEcMfDN+rPHng+HxQre8MLitMmgMur4zAieFVSa9y
N/sM9PrNdO2/eW/+w+JueuitBRYJC0nkH6XnfdwPgSwwrkOOqlDecFf1Kz2BlYGypYNzIX40lGrD
AlurYf4SIjlvVX9DKv0Yeoo1mUmFnwfus97HzwScEpnIOXYdV9PfKHG9P8nksVWx5qCQBzmPwekP
OlwO2BZj8DHaT2kS+BpTdJQVvj60ydoNhBpm31KFpbOxUb+dCv0UiWA8OroFVJIfpEF9ntN43PSx
m2/QT5CQo7pRyigKez+GqEEIlg6orC977xU+A4IHfcwpI4tSW1WD15IAOb3kypSnL6hiRd5AbgJc
6mm29+pRCwn9KponjUjCza0nHmoxu0+z7AXOaDp98INHGmvZW2V36R7wWr+pyD3eclusO5SVLzIH
75N7F0lI1p0HlyCemVtoJhnOViWPScNtY9YVQcoGxNrY096aqoXEiXyXK1j/NmeIdTVzr3qON6lo
QU/NBTQTMcDV2SMiET0MkgV5KYonL0IbFZr57OemdvB0+wFL+Jdd6kRqmfsgUSz41qWhXU4JqC7s
nXKpz7VXVddMgSlkymqVz920BzTzqxvj8vfp4/9bo/7OGmXcLIz/67//z4/pf4e/yj9bo+IfrPqf
xb+5on7/0D9iI8R/WQbpDwBSpO1ijOQk/Y/YCP2/LJyB3s3viQlLJUr8wxZF2ATbuyBlAm81rRru
sn/aoghy101HmWJYvhz7/8UWZahf8q8nfdwLlBvKZ2q5umXpf/Sa1pM2dTRPjZMWGE9dU5d3wTLQ
iWU2WI7e98mYmqPel4DAsk7flCR43Tf1HJ28hUmF+q43SpcIOe8R3oL1SFLct7pcxtPtO3vKaKYb
Ub41qvCHleu/CtE+lppmnSOaW+vFqMgGpDNwFKPE+k4KGLnm9oqRGQIhpVyf7dzYm3VRX6dpeK+I
nTo5cri2TRveC6qHlyBhzEQ8fHsUjosKfoStaFsPKMSma+FIVJ0K+YBkiziIps+DU4ctwkaxfm8J
Jo0ka9KYCR8NcCVYN8A6xjYIPzSnnOw6yOjc0lszGggDn4ziqU6TiAGMKzbxVFgHVD3MvRzTelxY
eNcOjN0hENoTAe6cXFv9caJRcoptjSdd/5Bk9D054M93AAt6PwGUU9Zi/gjBTKy9njXKSWxwJbls
ON1Op05EKuqwlZs50YenPKz26Bu8s9sD9smiND8EA5wcPj6VpEFt7s5D5xtBCycPy+uZdsx9xby4
KToiiTuiOEr6AJUVFr8I33bO/dh6T+4i1z3RHLthYGDSpol+X4pA+rjIc44G6OUJshnOspNPUo8C
svVyCCwA1+6LEiOWk8vz1M0sULF7xpJwLCKTnr5Nd77kf78kjj9oYfPA4L1YDOg+XmLZvtBIjeLV
MaQI5YNc+FgiO3x0Rz2FNz9c4fk7V3vsdrMU3QUZ97TRTBQI2mjbj0htd4OdJGT2ah/ZvCSbrvNq
yKAuc7/6Ncy78mQMC6FTenUFYTKubafsVjPoBiLzHBtRH/XR4IYtNDFCFhJSK61ZNx5abxrBXSRo
yQpc5LPJtV2Nf1Na//HUIagQseexJDB3sG0OHv9+EHLbHqFzszSnUXKqHAKqEcR0Z7ObIIn08R0G
4ehgm/FTB2HyUMTtuxUkrR9ZCfqFEGnHXx/MhCHUb/yXYp9nZOmGKmqxRkqPleDfn5FGK6cigDc8
eWE0HjIoVFubkc06q0aOirl10GllcE+26drt5Udu6NojcaanZjBWtWc2byAf5DqoDZi8uftAeDWt
wzwIP0ZrPANtXeVWPr47fG6gYJLw2ftBe232Lc0D6dAziDNwAK4scJ67InGDTdISX8qsdD0QDNCW
JRmtwKprMIpITfnBUFaDH3qoTELRjgcTdeDKcigcO7tfgB8nd0Of78kXd0hCQ6ZYVAQrWYQrDGgj
FNx9nTThdLF0aIVB/h0sgA2CTHN2EvheYy3Jc9h3QNQi5+QEjktmCeiuNDXMg2XIu1QzwjvOuSn4
YES6fRV1d3mDghXAykihfXUbxbDVXwHFW+eSFEQpNOthaYIdRJhoTUfQ3XoAArukEs/4ucsUR0My
6QcjHK9TJZI91U5EaUucpRVNB0Nz8v0wfuWB2e3owb4YjeTmjg10A6ZG9JsXXWZl/OkdvTwxszrL
JEERkb/neUee5ljYG0hrnc/I+NOjHieFfZG7tO/fAIGBEO5IsmKw7Fc56G6issKVUzFBiBTgNW+X
zbwQX9niJXJDNIhNag6PhdNvOIEeeEolwKyy2TAgZn4M28Oux+k8Lb3Y3LjnVV8Tg+UYK2EMPx1v
VGGJKC+6aFkbRmhtRE60pK4558hOyhNHy73rtC0GGRdch50eDDWpZW7xzolU32mSXnQWSrmDx1D7
XbeAwNZS+pWMERG1cY80trZfdGQHbTC/DVGM42VOtt1g4V+kdCMEmiByBhkiQAWBNM1Dy98xuKfM
sKwTc4FnXtP94gRPFr1xYsvRObaGvGQLFo6sn4xLZtHX6JHWO55LahltjnXiWfFWAPrbGeIV3gYi
He6OtT4HztaBYCeZQKxF6XUQ2fU9NHnvbAcOsoCEhO4RYYab5YBf4R+fQzu+bwxPW3XuS81A4pB5
c8LROPi0vRklvheum8qIdlTDcpUGT1pPiZ1FTn1HjNOqJ+XjahfrSCKULLzS23nTUGGwaIBB9O6w
m6x6A6buue2M6eo6zEU0dgCAA/PdrCJ4ifU8gHfuUfLYT+ZkWPeYJ0HqAZUwcXfVgqyYhdeZxsEz
5cFraYMp0sxiR/s13tSQhck28ZFnrY22nh7AjCPfS4tLhU7QD4TubYIifhUGjb9BVtwO2Af9JCGU
2oloV7QzxqgKK06pTB1RSz60NsQFkQecBWCTEf4UpIyoiQVp2aUAgNhPYcMJGbUPzqPskTMJ4clE
efkeEXmbeZ68jduWL+Ewf7eqvtlbZviQ0JNddUh1CFqcrxMTt11tZR905aEeq5WnXpqPSHdLgGWa
alU3r0PhvbS9zVi1WjBfFJrlj+p9KBv7pCOS9FNi4qAYiJ0dPDv9N9olpPYZD51OZjgqUsQIPbnE
k4lcxpMddBwByV2H8B1hzooyzd6NlfUDNoZ1MX/kiyg5M0C7qsetZRtfY5xzLaLfsNvoZ4xeZOOp
m7EIgodINnujgJEJpzreUcesb2tclVrcDBaHjNYxz9U0dKe5o9adcOnkhk3I7Nh8lOOY7LV8LSsc
C43efVR5WfuNC9VqqQt3lQxil870WL3ZNg+JunOFNTPekMumGvGgBWPB1PxqIzLY9noLO3WyL91Y
AHtQd2Ruknw4R+XFcZpj1XKgauh17wdUS+VSVo9DQyCuIkJUc4WcrZtrlOWhRIvY/cpRRl3yvieq
u1fc5eoSNIb7gFjPe3DdGYVgOLYrawQtMpj9ee79mucG/13VijUTihmyOtD99Cpn7WRVc3vKQo6w
ZRxBK6/gzqIeI/kKLQfH5ucgM+W+QAyBAtI504BAGyN8J4G5CaFf3JHjzIxpiZjLgAg/pQSM5y7u
uyId7e3cO18j/Fh6nilpG26sn4bC/CWVgiBFWbGxjImxvAcEwx75PziVBGticotjFrokrfbhz9RL
i8c6pV8elOW7TlLVsTH7R2LfaY+wmFyazBanuF805CkdqCl4TBnZAodOV3RBGmTk6tLlQkNYFhfc
KcmhZfBg5tmxzUSwIW6zPHUWhixmXp/a0s9bS2J86RcnfHBC725Gk3HQM9me1TCHBnPHZnRfAFr3
o1a4PkFB3Ca9Za8W1KXrAqA/aQPVZdSj+g7Kg7Vuw/Gz7yziIztuwqHrBKkf6BpjtztL1rStq0jq
Nu/YWh/mEexO1/q5G7FBWJO+wl7Ca9O4GS2NEHGnaTIg+PQFi4AhqpaMj1oZO/7tuzHVYAw5Vbxj
q2Eizhb7lIloby+Lvq9tnBAFWKghJ1OCayylQcFaboTTIaHH90jDzdb1nem6wRtEWpOccwTx3aTf
E+qH4jVBDLXYLuZYZsYDdoENTCMofi1WC4j1L3PzUTET2pRqgY3VUtuHCRP6xdbXHrfSwejnb2a+
RNCMgwHLjLEdW+haYdKmPloRtvgG70kUXbvO/ZVm7Nup0IznFl1ID6j6nHGk5dzS/DSSas2gxrhU
pvHM00n2RRr/mkK9o39gH8w04hOcZL4Lw/qlrQxEf1anetFBtwPPtviD+thjtDkXNJCv6dhXPkuR
TgMGfbh3AUZ+UH5Ny0y/Yh0zTUTgm861SveTyVkUoebENUV60Q/m7Oj1wRrSIAc8ZB65CX2e6IQC
hTd3Jjs8cwrtytaFwthAu6k/6Cy7e2uhN0KcrxKnZM7B9vJ3Um2bUx3LxyWqiysxJuyAU29tyryv
OXfC2bQ9IOq6ANRMt+ViZkwMCJTHLBA2W2aK5gtmoo3XEDLqld0DDhokTICCt6TZFafbQ1/oP8sk
4X/XIgqwJpyJmPZJMstPSU+88fx/KTuv3saVdIv+IgIsFovhVaISJdly6OQXoiNzzvz1d1EHuHeO
e9CNiwEMd89MW5bI4hf2Xpt/YWssbPO6utlqkxmsuobBPU74kg5dy8ims1R5+aeBhFC5PKOOimOF
66nnuVzFS448EB9yTDXosdttGTJJcxXRT8doAcqfOAahHUH3mAGCxSLdEWkKo2NjVFOyzWdSbhiw
/wwCaw1wGeDfBqimrDAyT8ADWEAATXPjvvpyvypzzAa3YYwuqa4e3aqubhAAkZdOqtoDPv8W0SEB
5G7KfdkAzkXxgW7MnCs2/vUng+4OFUHCrrclRcWJAUUNhWV+5ZXx8rqK0RY1vddbaX5IBvJbpmyO
9otkdLce/Z3TYjjo1wWOkeI1Hy3a0MqLpjHguSXLc1nIBbZZ1R2CqFyv9OXoavm3QHfbB/SOvW1x
gjmnWU/rnUwpzVmxPEstTpBJZOdQc79PvaH7ZhP/RJz5jRbXZKla20dh0DcMRCwkFZvSqUkyj5gJ
a+9GMn0bFwDOs3LApek2DzluZf6erLIOR4cV9AIdIPqeWjHzC42THAZxgUT5TZAwC9zQ3crZMHY9
QFWc7ainClSynh1jwh4iExeDTm2lnCj2SstiGj0YSEgi5ykw7ZAnDy7Mth2Ci3rDZzo+jIV4Zrrt
awIpXRYU4V4HGJKpsvyoyhgyPeTPzdLYEjshroJsJ58IA3OOc94vhCwaDyhB2Ipr8DeIDQPiDM63
ofzgWSH979Bf9YcMFpJnurXlFRZnu9Evp1inuA6s8EudO81L2hkvnTMj9alJIptH0iZ4syC4lQZ2
+ZD47FVOZYcJ23jT/MWnEvt1lYL7K2WEdepkLmLclz0bX6Nty5OK8qe+Tj4GcWltjQEJeWKtd4Fr
ISMUHAAuCVZB2sqL6rEQtKZ9FpisH7rjUBTONRuJMisjV8Ld0doLG4Jr2QfpmRf2lTxo+0kFRo4b
cN1pGkq/6tTc+7Smtg7NW1fCl47bJtqpmttb5jF89Svn/LwZbKM5TUX3QA2QXhw1Yi5tH2chIySL
6XzTGeQIu858vC5yGxXIYrg26f+zq8qb6jwSwOYB6T+r2lRXkYIjuFdzBckq2ygJr1lgA8q26Bxw
sBHpQO2+y3UZH+y5dS861rUxccT5/mUhKQE1+mMQ4f8ldxDVclduHbvUj1ZBU5sY448UPLSP8xom
ArXVpCLteSz68jyyOTy069gtrtbB1+Jm1AoMb9yGwTgFzwknxXBuShNcuZMS9IV99hxPSXy+f1cT
exUQGea7Zmet1lkNjXdZX6jQnKMU4jGO9eSZ+SSpOX1+R5Gi30/wDhj8HZ6F/iuBb+mNe4UwVCQW
nuxpHisj3duoUR5rpFmXwOiAlQ5iohbVouxMqZ+eC3SP28YhsEdA2PMboEDbEcO0Q4mefF+sxKyQ
9+XPDEDFUcw9GMFOC1mnbOMahbBZBF8CAISXLlrvrMJyPbNPHL9XtBGDXU9bszG01zEtPlHp9gic
ZlTpOWpZLkmg7WWwgzowP4p8aVYnVIxQqc7PKbOHUCKk1Up4phlxLFvdBUBcuOLsREb+OK5DL22S
D8NEGkBfWOEh7sP4FQC38nHWoi+N9eiVU3q5zGX4A2BTbL/otW2/RDV7Pk0UqPxm1WzJhzEOPMaT
pzV1JAbcekYkR6fScDbOibcq8N4Qs5LApoiiqqyhPCAFNG69E7wMdOwI+NzkCIMAI8JUaicQ+6f7
L53IdF+GKADnxrhi3RLX+7XSCXGiG8YYblS3Cuswsa4MISvDSs8LowzPDIwfAYHnG+rk7FgHw+MS
7IgcIZorYViypK0vkqnZxKMzUy/bCaRb8P55q1+j+sNiE5XYMA24Npr1HIBk2NZKbMxS0/eids1L
fe26n8kSlZd45FiyoUYw3INrOTR5cmgovYDmxva5VEEDOuLUKzeEGKxvmBKuoaAJ5jknDbZTT7hY
6CCpqUJ+JRHDWSZvhPBsp33FtMweY0q7Y9ssDwgGsTlnwXhlJRZsTfK9H7QWk1mGCvwq9aTydLgD
HoyM3NzEyHqXIXgmb925pKbZHDMOdJ62MA6iRfwscrc6t2OWeVFMm5QNQgOTKL0icfNzNnUBY1dw
5CNb5PP9i1ka3WEZxxc1GPZ5GHU0+/lEeuZagDha4y8hoTRtO6G+FGT3LoQ8su4Nt2SoZN7qgD9Q
pcicEBE0MD8rt3ie7Po8Fmv4S1x+DSXbvJjZ+M7gCQXn3OlxVB9bhh7ErUrnpClmP4B8bK7uId6b
UtUshB4woLXAJuoPTQX8SIzuhyK/EtrIKl4k4UNeCHFVGkbNiRgcHhkwImdO0DptndvSZQQ0D85T
b2PNJqwgvbhgPpUTy3PdVI9NpEqYte1nWQnub3e83tfJd8epMhefoI7XIE/390aybHP6xh6XCLzg
bdvS3Gp5iTKyK9Ah8uu3M5PU0iq/kkL4s8Q9uHfbT9qEeBQM1Qm46TUI9Xo/4xbZ5Nm0kJRmLYel
1KztnPXRkVyeu1n2DpeQE6mbmi4vpTY8dUUUX1VYfI5ibaTydL+qtcXLs222ltJTMWB3inM2Csmu
sQIv4CnvF+dWjcwUEnp1szaYNwVctHlobWl5GeZBuNxz0KAl5xiHatVhpI5Z39vKqA/0ccbeQRfv
jZm2Ayg9f0gQ9iGjBDRaSv01VEho26pgnV+V5GKunz+l24xFaXGR+1eftKErDvBiaIWyIdkjWKdu
lh8RlnSE02QPA1PQi0tehhuGa84E64V5jk3Cw1p5nQsi4frRPAC9NmkqGGQ2qWJmgksXEQI2NJ6V
j+x+xxQkE++jPFEJTjdSub1KayrcAFZHtNv8azSs+tpyMrW9U+4Fk05cDCj3In1UPjzGnemQbcUs
KfFIpOVU6G2OSuls+qZoPI0ACWYEg7WydCNwnvLVGmlnpsouvIRMqG3Y2zXhSAaum+hAmzBijUfM
RoZLc4xnXtwMDlR3B78NCt6FkCkmlU7s76TQw9M4yM9Oqi8PjWk9E6zUMM8LP6pIKT5aFwczOY5e
h5AahlHwI8V+QD/MM0vPm+OEimjrqppULxj/7YZhu7ZNE5vnrsV4yWEy/IvsiPqiZaH20rPcsUqE
7vdhSh/Un1l7PFdTOuyIIQREuSwbKAZ4lKwi8fOPOB3NU8i7tJENpZVplT9kA8Z0xivdS7qLgtwp
X9UEQ4gIfhvi13UKilw0DJClleI2126Eb8qh/I9NtLkEK9oWYxvLZL7D/L2HVBG1xMmNxU6z3tIR
6XRbcu6gji6ehrHeh5XyqbxMQo2SYacP+YjfnFFQIsxihz4dKdzXqBvGN7dTryUnx1KwiEqCq4Qf
AC8m9HBN4P1La5c2U5CoZ4yYC91i3BXgpuD/kiMUG69dJdxTaHbxeepRbATjYvlcp58nxlkxU9D7
5F5yXdtmXT/ILn7+J0FygXvb0ea6pRFtozhwPw6u89CkC71DAEdgaEbt3BPVub1PJHoSaZmyUG2R
vQQuiOy048j+Kww/JXFLDrOeIAzAanWBzrwgGHLj42DKwIfpdUGtR1OJuOUFeY2zkbXE6B6E1cYi
FuSlnc2SvAS3hNlbVWd7/YI4+IoUv8MgSdESGdOTXbba3s1QmxtcOp1wcJA7QYeXWLQJr9upzwlI
i3UmgOXLtdKT4o+aa+QXd/1SWNpHqyztTddAwxcwWh7K2t33EUd116EuF2nktfIXTD95LOzhDaiK
wzTDpHuq7WU3dsbK4g/tM2PSWzCahT+l5CC16ID0uQr9JbHeCGYiLKisEqYHU/DUjvEnnv/fyrpz
X1JOLvYlte2ZVJTHdDFboExT9opKgFzYZNguSbGOj1zjULE33RDqzgzZHuSnaOm+py3NN1WR8I2E
rFQTL/NhSuF3u6Crc6cnw68TLc9xK9+ZzVx7yVTmr4ue+7Xh5KdOw8/XTT3734AVa1qV6gMl0HHA
R7MbhyHYLZkeXJO+YT5jxMS0jIRYuc7y2joU/YnL2gCP2BF1k3PrkvytqUZoubrxWps/WkdHqxfa
+m1J6otLwty+NmLQ9iUEZ/LrxEUu3QdLFcFeNsSZDGKUZ2GUH3SHy9mVCxvNPnAwoy6fs9pqd1J9
lnA5eKSOFetakoeIwMVMPVOguEN+IHAn9XWENwlzTWlA8yg71pFsaS+La95Ci7eaKJzpE5LTX0G6
0A4ydbs4w7TXOUo/F5XxTPCLy1K7inaETK9Iflc7xCTz3Qbk8YwPLtwd4prECI+DoEv3oIXq0xI7
PckUkFuKyHmeQtfaktAW7pFnV/tkQtiaJNFnrZtx0KI89ESWoaNspeYPmd0wjOOUdDsqTKuInf0U
1NWXCh0lpLtl9O7/Lc9M9qL6ljFmQTh7CeSb5eO2WugnzH4zOnJ+7HOatKQvDyQw3MDPDCdU48Z1
QC0JzX28cR/GB2510Fc4EICQ9h+C6GutzYiURGAiKGRoQk+E3J4J69VUM3Nql1q+LyKcVTADPqny
xxyFYOS1kiF4YI6cEXV0DvuIZOYkn87TSMeo1c4T7RtDWFaASzNjns0X81pYHTikIEGsnmjcjbZu
e1OTX2ZkSaxsEA7FS0JBUjft45jn8qKLX8Ya8rKutdOECt9N+9egi5sXZ/yE3vZGFCCrTY4Rb46d
70PWMf2OF2eDdql7mbBznhnm3LR5+TH2RfccSpzGjusps0YAvhiMGEXyC5eS5TW1/FoY+qsVWi6K
SDfde5OJ4HFeU4rmELRzN8lHyED7DrnrgZDux0T1L6YxnBKajx1+b2T9XOaWpRHw05pepAlCDnta
iVrRk2vttaO35b1s90I7IrSz/anl9ol0caa/iXnbsIuU+NicIm8P8IeaYHiy06RDAgDjYB7yH0IX
IbuH7bpKscQy7kXhTJ7I9bdOozRn+e5sp2Tmpo8H1gdaljMTJ8SMhiTOqjetig1uGUoXMyV6Ubkb
a6wveg6kNIoscinW78JQu8Cpd08QFMhfk5kcjug7Po+hg5GDKYGSASuxOgpZ7fPl/t39i7a0uj8Y
2rEA7P4QFjkysy76UUuJj7bN6uihCsZTWw4zApX17/r170a4/ofO5DnBthUdoQWyfixtIm8kFdjD
/QuatnDfo8f55++CZRb7pmNDYptT8kAKT/JA6b+cQnLTMcMnD//39/fvhA70htgiC/vAHvIT45S+
chJfWeXFdB06tLL+yYOcI7YmsYgaMiWigiSrZJj0Pf++vQ2HHmE0A2GvhgfMjCXVfeyib8YMZwhe
V03cSHYctDSh/CpKz1jqZidWRqAez8sOTjFeLrR0LyQeDJchrjyhu8+WtYTb2SSOy+BECDrmfczi
bznv7FbjEGyd7CEumJDJwHob6bw2VRl/AKL5qxjjjxIhH52/zzy5Yykx0zzXjHK6WSJbjhm/N+ZZ
TKxWctlhFevIHM5ZT48/iuKLZQ1fBcu/PmzEcawPhsB9ScBRJhRrNSKam9C6uDPDYno7qjarbzZR
ET637FFTZfcowMmlW5icbQRdnL2m0eMCmDUXx7AiXDfVv4K5ajfRWy++2eyL6KRMHIqTvStqna3N
EAJeS9IHaRTO1hxALBV9BgE1UTk6E0NspuFomuX0SEY0nm/ryyIyf7aJyFwEKbaRYz9lVsaKt2oe
1DLsaVtRYkJpYbZG1hvraBJdg6AiRmudREeqfwoYiRNmHWCRJR5ZO04ouz9JVdnoVqgPEopG/GLM
8brsQgJMs2oYvqx5a/pctBy7NWnmuG9iMoGcln9Tz9ausD2m5MOD6fiWDQpTiYIXMixF52mBBelo
x+tQnhQpIb0zbJpv6eTmOB2itZAuQYkJS2xJWWFss2drRT2c26SX9y2t7/pbNPLHMgawE8wF1bt6
cSvs10v8YxIY29b7oiEcFzROvDEr+/sCVRQ7RZodIgdpewW2MQ+e2B3XqJ7JbdDTqd5bTXA2JOi+
PnR3renMW+Q3M35y9eqwJnLtjhEPhlTCA9VPNwU1arM1JQyWOR3xK8yOYw/83DEPSXmXQXGwILBs
57Etd3rf+fyvX8YB6xZs3bORzO6mJQeVvst8ibAZb4TV6rsqIUjDAKk0qeaTUaaHSY0Eu2r1T2Xr
R8r2vZHq4Ay79MQJzzA+2iOa5RMoiKLMlxqRqKr3+QIFA9HqQWr2k2uPbBRCXFYD6M9wCKsdfSaG
RnnrG6aPZlB4EuLlTlcdwqv4p71CYVqoUywrwXwS3N67pHF0gY6JnSgiQxWPuCO30iKdB3YXQRap
/sZS8gvva1w9yknjAkf6vC0hoO30jgV9r+3YWvOMKRmjVK25+qWo6jU+nzXOZdcHBasBkgqjrj3S
cxZs2RRLmIqhfToYkPJGyFMYYsY5ubWgRXn+KbGtatf1mKDxwDFWbq1smxfLoGxuyaRKTAA8ccne
kPDQooW9uOQIkwB9NmPYsKC3CNCdeFSEdn0BbwU6AHIdLmxCajFH1Jbw0NTtYuRNu8SptiCkn0qH
oL8AisN20fBvxKx15l4zOQgLdmUF8y1XyAfWoVj5xIKTBjX2ZnT1b12W4oCrKe3TJmMhjBdNq34g
+JXbvGJov8CL3+bBh9I1jlnOLKUBROmxcH/Bh1RswOWU5vc8zNiuzF9RNn1NOdE2tqqJp0FQA1LB
2o+B/lbPjHyYYGzqSX6EXxZt7Ne8F9geENTDbzradnctc1a1gcUgDjQsZqXSU2u9aY6qO8XWgJOU
Il53xpSQoLcGfzxJt5CW6qV9mcc4JPgRJWUJrFHFfKiWbu3NNj3R2H1KkvQbYQ745DiMi2beufEY
HbAgvc7TuZbBF4OTyINpMoFpMZ91xvWRw3DZdOh84/Qz7pIIhpXxvSrDjyulMXGxXCXpRKFeLm+5
m/+0h7Y6VCUwW+cUVs2X3OrXaL+BVcNyKRtgNQyHGEY0k9fnndoP2nATLVCVRAtisC76tzxIOi8z
2ZtXSQmtz/qBOuAtLIfxZHXOr2Fxf8I5ELs60/Zj4+h/sRTdte//FqfZtuQ/d9uTxFn0b3FaXebS
SbIq8PFje4DvPlVWhQ2iQHoVjaE8GLA2GEsYJmd/sEszjHmpdk1p9D1swvHOBBKBWNKKDiHV0Z+1
c+Id498g6sBWCl2vhciXrI93EGwzWCI7Ypfg41GTp2Ydf1lu3O3tyNwxomeen7lXV/bxOtGC8eBE
pMbE29xiMasJ6rJxCWhRcnHpepSoxvz8lxe4+vTev3uWzcvDXcBRqL+T9hEgBKjTDQPfpM0LMdVQ
TRQI3UnAPNS8cIA2xKFPARvHO6o0s7b4AcuHP7+M3zTGvE22rmMPRWwMmvzdZyiwEmoh0kMfNQ1L
iiUFLml5Za7eSouiM1s/zAoGZlBm2V/kjes//e83ACuawyfjSF0gln6ntqxD165QB0NaWFfSLevC
JI6dnRrx8CwrnDW0kOO3Nuy0P//OxvrZv/vJQnF+cuXqpBa+98IJp0zKIssVK6i4fkT25Xej5rlB
K47kYB7mcaXXttNrsTi/YOU2nmPeMPNT7eXYB1frXj6R0jxjP7g0xQRef+nPWdIMV0WQeW5RxKN1
+Js89b2rjEuad8rRHduQJpfMe3nqnDPycamM4ck2zFc0UuBWBUHJ0sFLpTncpNiyKWiOCPRMSB1b
AtEzuLCs0IndnfeoEpPRKC/QHc+2BoG06dv5iE3qqeqq7twDMugb9Hu21A7sjRGRLz/y0YEH3CYs
HFhNbHIEFxcM7GjlbGvLKDpBPZEYB1bTVwpv8frnT+r3q9NRFg2Zo5NWw5LxnWmxLMxa5522/J65
8ablBt7ost7VQ/+5lVSCccMAWNjJp8ZK9f2ff/bv0lt+ti0IYLPYfSIJ/vfplgXGiPq9tXwBe6lY
pnaPSBM3ik1+5To2/fNP+/24cpTtCkcpC7vRbx4si3DuGrWk5ceG9nMsqw9ovP8xi6Uih5UV/Pzz
zzPW4+XdPQA1VOp4orismAn8+9dL67xm8lEqPw0CexeT3UlJfBCtSSxmvw471hVBXDL2D7XnqmoK
ZF6Sp23pMARc16M1BOmTDCvCsVc1WeUS+S3pqsju1kpl7teM2aUL1WPY1j41tPuX48P4/QB1LMXx
xRtmSr579wEBQwvmMbNMP0o0G2I84/ukbW6id0J/st3pKIT2WbIIs0gOg4xOo+PmEzO2VY44OihE
KjA+AQnZmTm7rDOsK9jtj0Zcha9L8SFQ9XL485v+Xy5nlwQmIXjbed6/f89dA1bEQtKSz6iBAb9i
26EItTyiADyJoBResRodGIWHuX7+848W/+XM40q2LckAmqyO989Dm+EtPzs3/DuytC6WeUNUOdAG
aBdCss0PmmG+is6p8L137LpWTW0zEUiOxm/4y9X+3q+9HmUYZEyH7CCF6VCur/Y/QjLI4gUd6FrC
zywCOu7qoWXV/Ny4/qLDUn2gK+eGoz7UbK38y519N8L9+9p3cekoBHU2C5vfj5WVlKkXke5Xuv6F
mWCFckTOn5VzyGX2vMSsoKXKGYEG6wpHT0AOZ6vjP7Le7BhSR6aJbw1Rr0tfqsdBEmMXwglpKhJr
V8gH1KV9zOLycTLFDXR8fKgC0w/dXpzhmQy+UnjpjUE/dKqwSOlm5VahqX0ISQqXzFk2GEbUPof3
hubWgp9eZq6XmPnzILtjX7vFmaXE6iNVswGljhPsaGJtg0uHs9eKwMZlLWW62wieZaJ4S/TwGWxz
u4eIYJ5GERzDlTRIVmRsh9MlTAzrMK4G07DSoDsN89s0yqMGxnfU8vS5WTGjFLWXdhgX9mIuy86W
jirp9QVkwOBcCjt76cL01reRoDsjLvvPF+9/eWDjkaZlJXfHoIG4H2b/cbkUcNDiWQuUH46mc15S
dUBp8C2JWudp6PQzAXsY/mc0A/Dc8bKrbgWtv/ZToE760rBcZgQb1uiKjT47uGJkToCWkWVJ1Zz6
Wn0AaQGno1+Mv7xw9fsdT0gWpyx2VteRZHL++zoPswHZCjWgf5eJKjQmizb/IvpPfcvz5s3RZj/L
lH1NlyXA+pSxky76W+eaoKkqHqdIaABlsshD+XAJgD8zfZaoB5sJPjlpgmmI8dJKPoZsq3YDW74D
ZmcsRxW7hpa1lnA/ywTK0UZouQmZjE0+6ZmhL6bqdq+sOvr+S35DrMDB6E7GLjPWxE12y2Cq5dOk
sQvJmu8N/tGzN2VkSQB77Y81E7xmnEG2vTmywpSSx9JDh8XvR3UveYcfc0LLgTc27bHs0HkpY/zy
56viv9h1gC0o3HEcqNzEd+/uf1wVet1Gy+DwCMuco8uw56G1u3qHnA1/kbu63Tt8m2JVjaalWULr
ssV2ihBFpC4pMU36l9Nd/PZIJeNrPV+xEHG2me9fTx23LC6beQGHrsaT3SKpsO3dVOpERZtMErqn
tCvKrV2hewQztY8WlOqFzeINOnN76WMR/aXS/f3U5yXhapI4u12elu8LKGcx0GQzPPSNKJbITGEZ
Mq8IiC2AqCAYzxjI62xLn6/M++eTleGx1wfjDGhD/iWVSPxW76+vBa2x0OVavKp3Z36OOweArz77
KhQri0cVp7arDzFrQAA1fGiBYSB9Ze/pdZYmPLvntWlj9RimGSSzOr+x1w/4//SmV9Pt0kzGyZkg
1Le/XFe/P53ItLLWpgRzEw3C+9YMcm48WZU9+loDmRLvpH7KQ/2COhZOJWvHIwNYgIpo/h+DNSnW
PdQlt7Yb59FFi5/lgglltNWHKGyaExjDftM0Tn7J5vEa7SeEvs9VPeWrefwB8G/1wgmRn9lYYjga
q53RcwyXaVt5s5k2u6V0vwRF95M8pXwNMAr2mt7l6KyqwvWiAkG4SkyGi6uwOqoD2A+OQllotQeJ
Ut9sbXVStQSEPOf2rjNq4nAxC51VxGgbZdoe+K196FvYq4OwiyPDAok8yIIKWBaxR8DA/Mg9TX7h
MvrMRgPkjcRvlED2zpNkLXz/UnVztx/m0jzcG5CShR7qV9ldFtySuEMKgjwBFHrDLu9t44OYKeeT
NPwAJuJL1tLihnG208xOnHBw/mp09CCDXBzYDM01jGDKWn3vPt4P0YSh4Vl3hpe57r/o5YI3QtuN
KK0usdCeWwMsfzihpbDN8BpWn1j4J3gOXNe3oEzdO+k4aH5NBQr2xCXbqeJJsC2WUDyILOYZlwfH
1lTTX2qO3y9+Jej08Ru7SsJhefcgiAscMqi5Wj9OJd0a6Lm1hq7GnYMHeA8Rnb3I/P+/+5Xgtifq
lCWF/RvzpQt1oxumqPGdFGCIVprXrB/cc6IVGfRDK/YWRx66DsjIqsrKMfP8o1dQveVc/nxTGe8a
HGgElFoGT0LMYEr/7Z4qsH6IulEmq2nttbad4sJNxCNYMbBF9nvAvmGerCi4amY/e6tfY8Gmf4K/
6H5MUm0fNSOrMme8xnHxjUKEwbFB6AFCx0nLqZ1cVvlL9CRZ/3klymwCwEBVpe2unCbjbyc9AY7/
bp9MfhdLWpbkdwG5QAX77we7mbGpNBFt+9FUx56jRcJfcqX7OQSyfHP/M5ZF4d+/S8lbbqs5Po12
sPgJ+QeMvtdvnQDJ0yZz8mw/S+0jcOrFv3+JqeKRuE8Uno2CWsTfKzKx2D6VVAZ1t/jGlLJQ6Dow
UEjRe72WXppioHjsZ0AZC8uUxJJ+rBKALVE1/e+3OsoUDQQYqRCl9JPImXfKan/l7qxBgFwmnu9t
vyV7i1TmnKwHQgkGZEuZzI+mSo+JVrHXTszAz5BrB07Fr01eMwRivp0xC7GQ8Iv1y/07FzQ76MxC
5yvuZIpVqT8VqsMs0yQvYItxSwekn9GLZsfJMg+GoyOzmaKXuuehxSmGYq5+zUnDVmDKyY4zloMd
fYjyUB3sGjsbuwT04poVb4wmer07M/+xX6EXxHJHyIGa8AP1M2uZKjPrGyhzAUclkDkMRRMUH7Gs
015i0wJtUYaAxMCiTmhJDJYbz4kYxGsR9V6LlmVHgjWrgowFq5jN5uziCTpknNLbOXeci50TETMq
KP4mKJ71HJ3H6mYmcNqqELJfZnbRscModn+V7MCvBbv3Ewi6eKvbhXrpoFN6bsrVQPvCZh6JkGeR
WnPRZNlfEsRPNBcVknsDSE3TMWvqiuEWBLX+moS6ewjRDjemG7zg+d+mNfeQrtWS51JbkS0Pfge1
n3kNYdo+1gmC2RIO8hbSinW623V4bGmbcGR1pTUDYgpiwDDpYZfHrXXkGgwBjEWIV6VWHKKpoV9o
aaddFZb7tv2Od/YI+1m8jiaE8LQONTygjOTnUuVEU4pV7aQuKkV5Br0vOoCKTA44t4jc6Oif3BqW
WBpYrwjGjF2CuuZQ5vghU2D4nRNr7H/Cj8yIHrFaMYYS5tHJInEycvMY0uyjUV+MHaBqf47HLauP
tKjF5yJXH80i/+y0IcLSPsJXiiv+ZPTNXiN57ShDgZUPbKulY/GvIlx9zWB8QjhL7Vxk5m5szPhI
7PzID036ZrrxMjedhT3+nwmlniI7dBpIo6jUMZI9342p8yrLnWr31UDfxRKGWSaB5cWlmPrHUgBF
KjQyIpwRedWQxZ9QwtaHweEyuruLAxS2NxP+9laLrfh7E33Vw8U6uK3IDmOEvm/WM4jroLGxtdKu
4zLgel2MpwVlzOuIRhxQfhYhTuKPWd1fMfIITlvdQjfCdMHuARsvYPNvcUPVLweIXeRCJMe21i+u
0oqjHPA9w6NCs4fhb2cSBoALO5DP6AX48UsDbzOzPR1gZkJew9a0nGyT8OTdOikrz/Jkzlb1Apkh
3FZN3bM8MbOtXNiwFtmqP8J6S+oKaWhYThEQZEczLF1EQ+H66J1DxLY6EsgmujAsieA8cgq1OjdE
IXtt38i09TpUI97AAutqGfCC4QaeXYi/Vy6FgRcgUejhLDiPhzn9SSBSeEbbV130OF6VKRhOMoSV
F5fARDF2F0a92Y4BpLut7UTuSSSzt5lWhidnaKkyrbB+pa7dlk5hPlExYVlx22vR9eLBlVqCJ+IZ
406+wQzFGdO2UJGHzmWgYk7jmd8/Ao8DZEt3pluiivmGgiriCoALPdr1XpmRc9PCVjxW3Ew17ew2
RIzpx/jg1wHu6A+1diGaPQ1ClmS9/rmsJmZyxfiaGm7Ak3Keva4KHxEQOy9p+p0HAxvWVjogf+l6
6CTr0MC2iZjXPHSYLIZgQAh1cyfRkhmjxF6vZ7jhUZH5Uxae88kHAmRjLem+wrBpDnEuw21YpTC6
kSWdy9J5hu0KAdj9GvXhycUn46cuIrgZ8fs+Zq29sTIBErEZVtb0h76V2wm31TlGTX4chspny5ic
NcUjrnFVgAekQtdom5SVFUfKs5aG+wpqOIG37mPZESo1NXpzCNLkySwY9XUVN35ZFaan6XjSehTm
J7j3+imc8w888jmo0Kjybq+xSG7bY0hC37alJnaxIE2Dl7EMPoQ9SWpwuu7b1KRCRWQ67bnCgxtv
ALZqNWm+TK8e3ET+SkPLmyVxLugCcEmrSe1iVFNFyL4b4Wx5nnPK5TrwrMJ8C+rZ2EBDMPado6ib
s/QR1T0fQ0IiUQvpgQ3wiPNLO4QZRgHcYssDK0kGbTCTPFJF3X2EbXmHKyY/BEuNV8KFndroV6PX
5QNtC1o1+DSPYyNx8iNrRZsEeZ/cy/IwdY1HIINzQUDX70pVRnukWzopcbz1XUZyQZ1OJyVrPOfr
P81SON6KldaCdAdUmj293IluNkeowxn0UhthAjKunxBP3Ewl1UvNUZkTRHNb5rI4jEM3bpfGwnAy
pP/D3nn1Nq6sXfoX8YA53ConS3Lstm4Iu91mjkVWkfz181B9cPb+9mDmYO4HDRjtKIkqVnjftZ6F
xSfsfSIVdWPNlYRs6zl4KYk0wDKSnIDYocqbIAvqwZubncmo9N5deBsCWCV+rcpepIOSz6jUlnft
b5UltFli56PwXFSFaR7vA61bN6FmPxSlPa5b2V45Un6ZSbPzgVzuDX1ls5XiYDR8IefAfViIR7he
BD9UhrOzezCpWXQ2qXFfTDESRlOHqzzKT6bQg53ZFvpyspDawqok4C1SxpYt2rpPJncnME8sPEqX
1OI4dcQEPrkjZYZOSIB6ursvsgaQXGM/39syfWdle1dryU1Ly5ulo+DopHsiTvBoz2LrIbKA2WSn
KrXbvZn1tJPDCKO17GyEeWrYWTyKUdTqCF1rm0SxcXKke5z8/Kvp0uAcIguyKPBsu6m9NoOV8TLC
kbzaqT8kRriKp2M5BvUZfRmSYrvW9nSegbzoLbw+LkcCpIFSEASBMX2qCA99cLBPGKPhn5rWXfkk
G8HtUx93Z3mXoDFqinjdTuJEjJ9PQioEmaAjR3luhnS1pS16ma2axjBWA9LW9QCWlw1HYK7p56Np
1RURn3W88gvjsaY6kva/dGfTIEaw25D8QDQliziEOejoGO7tEuu9W2N9V7OFEYcoPuHWolEXfyIt
HnZ1Z11RtJarMW1rRAB9eOCQh04ea/TSaPwWbHBfbxPT+UhCy3pwJjEbldK9qec/w0HZG/qhxiIu
8Nx7eH0SveyOrec+B3m9zOxUO4RzqqhbcQLNavVcWkI/9na0ook6LrvRLikWi52B7ddka/5Ebe+l
GE39mE/oVVSY7aHAOrS3pVxDKIvPyEk2asLeDKDEOxl9h/FEyeRA/dEgi4/Zl7JgwYHZubpa8sY0
3h4UxaMLocHcgG61t/yYCaTLzv3kBBdKJ26CgDKhI4jAkrZfI+SN6l/96D7eASdR5g3X+z4U0fQm
D6z4xH7fYhpH0q01XbvWuPMBxU0gq70ITWHP4JxI37O7fo/IQ6wiy5ePWqD2+hDpD12vCZTwDpQh
xyWRL/YuqW63W60gESqcEN7BLECoIpJPT2bTflA9jtWgeGqNjAWt0J51IG3b1BIB0z0wyclRmMGT
cB8MTf1UkthnGeQvsnJGu7DmsQaZ/ZCWeG4KQqwNFT5RLUIPVWfmRWKypjwEYGZMBWK+zC92IuPU
grcJa56cjonQp4vZAx4gN0y7jVZ+wYnUu5r3HcbQkdFWfXAe1lat2Z2Slu5oM1EF7TJj32Yl+xub
sZHPpiocYKLGeSRdoU4W/tCd2/if0AFMnGPHpqNLNoVjcciqpl7bTmBh3IDu9EcELIATIB6lnYq5
aAGLUx3g+Lw2jrmOg5qMK3jp+yT2B1oB/aNvFd6H4gYLJmxBfS7KQ4Q48qmeAwiZTfZJ5GM/HvoU
g3o4rxkctYYiPqT2T7fR2A+WAklyLWpj1SFZO4i6SfZxMV6jZqo2tj2FP90Ytc3gLlSVymskyRFx
UmGdvYlVuUX6PSaxeQ0t+xI4YO0MZeUnctqhduTBCwzWY4K876FvbOoXY/voiFo8SokiUtYTPHTO
D/dxq9CEL1ULw0X0KH97zxqeBtUa57S3gjdWn2DtjOjhMfpsxhoggUQfu2q9vl0FatxPGuc8Tthv
dqDso1boGCx1s9zyzvwghNGhRzdjO1OA/wHq0LItoscZKVNDul2M2WADaLKG56IDWqAySegPxm7K
hv5z7r+HkwMAxQieFfiVP1wRbut2KSYigu7tgt7E9sRow7xYhbQRS8Atwp4RpVm7oHCG5qoc9oXe
sU62NogaCbZ6zrStevYDeUNmlZ9n0zaYAbmkvdonlpoRPoSJAKkuvyllBGu6KgBt24LwKnMgqMHA
FREOjrVJEek9kN+yQcyTHQuaTfvO607mEDeHgSaL77RX/hzi33REwpxl9bYLkGoMeqdt23HstlWo
P5f0AI4jBel7eWsS8a9S0sMNcL4uij5MT1ismZpN94UW/Isqx3Or4eqy2cGNpUhxPMJ11kQM5LDF
62lsiUoQJN7ARBCpAxYYD04jcrEOZ1cTVn1xqRsptmUU4LMyfNIkOrnFX+1vTIpfq6QXH2bXWyDJ
5EQ3AeXOQkbzHFaO2quOfDlyOBm4o77KffNMs2x4zx0sKOOmyHOXrS3ZFKFC3h7VJIXZpTirrssO
cJcPRZdXR5/Yi6hrwORGA44Omy5YZdEPuyOSOvSza2RbxKJlpJxQgjrDxNmUjmgfrZSNZJi2n2Mc
jGy10WWROgvhssD7adJ3cZMhXwFI6Y4y6qxDkTgUzCoH0n7lJyenILVrih6GJlYbTADBoqVVggQc
zIlLk9WJuYYl8OgldQvsZoPa917r7pJwOEcILneDaX577eg8FLp/Gn18EcLGk9KMqdrFyDJXumbd
bBTHa5cTBYcmOS0l12/ntW/KZ2owLZb1XqmnOwiKvZHOjR8sDMhsd8wEUnPjHI7JQjZx+6A5/Qsh
W4B6uhbSp+8SX9UQgyUjIydRahOqajgpZzj4nCEONQiwHmXdGsVvBlXLbY9eal4M5YsnzucMz9kg
WyRn6RcHPwvsC77cY9XnA6JbO7pSv5/DfJu1F0X6qvOQVY5a3JzapiaStG0uBoFyP/oNmvJFrUft
RSBEB5S69OQkyGNwjpGMeefBQ2xCp7qplh+8Ww8dBVt16MtLhlVoZUSoLxtcFYvM796a3nqR2JCx
GY3ATuyll4ZgwmAQLZn5PwstxoOWm82D4jFhcjtvWhXc2KssGtvPt9hq2eZS1NjmbYmBJk8fGgE/
fT5ltuX4p1Ca1661LwEvC4PW6+Swdulz1ZJo0HNjxmx4+/w5tH4bwLiwh5M+60/OjkQ684cffkBR
/IwGPDO2p8J1bJK1lRsc+wfT8tfYLI1VKLpog7NtF+GOySZLrG0JOyYO4gecg18QprFuUBhYuEbj
kLGGIwjBNG418yWzKIkZRu9+TWRY3rTJih6quOS04xsvAZnlInLfLenIi5nk+1b38mPaFE9Ry8HL
tmy4L+HwSLa7hgJLIxGXYIulSGp/n3TmUfTRuBbKcj6kkThrbXT2blZaF86iJ4Z85YphjxrFXGnE
/SzuO7iK2dVI6F4kqI55ScEqd4EwerJEU9JF20n3vmODehSuTIzePbIANXKvkty0jD3Or5Vi2gmE
9VMw1hdxNHZ7a5IDziqtXAf6uGaaSDZJp47mSAtUGs35DwhyFpABfxpWaahbGByoSgypna88h8p7
SJKhlD0647LCzkISjV6kzwERmZB1EA6i9t36DSnD6N/qpaWFxLInoYthJn3ANUaYXjiVoHewCE3T
8NtzgfNNehpQERzi2Ss4T+jiq06TdgdLBOu5nD61LVweHD/BWZm9OrjKVMvBiuXqju+CKgA7aUC2
H5ldfVAmxdq7aJJGcXZwKV4uMgegixMNW9trqcJyrPPLWmxtxbY7yDlOsQS5Ej1vibF80clsbUZV
eZBd9tF3bvLAVr5ZtK7F2sW+aR9X3aPqAmtvCY8lZdTvRVMqefPX9HY8GYURrSynlJtIyXdlt91G
dXlJ2Bhpg3Dc23XgKw56w2xR6RRCm1jou/uK33eQJKpKblpOW42FL4wxiQ0VqN2QF+qnK8x9YuN6
9vQzJlrdGQivIpKPKQK8GFYN4KbDFYmnt/BaOqV6ux56k6RCJlkiPcVx0vXHyc+Ms2oBhJBfiGNb
Ke4dDqL+fNjJu/CzVVAT/LZnNDdANnxHVAs9UOnBBv21nHx3m8/NRB1vHscohZy+arb0T6x9jT1o
MUHM2IUTxiojbG58D/OL2a+7JDFOQjVnUw3uXhsxgFNLvwaH6rKE2OJSLSIhVeF02aeZLlbCqInc
c8VznZviKW9Te1/YHaVErbi2Z1c59qOTRafWr37pfu6va2k3Wx9xAoUKv99Q8TVeGpaqfUnXo2qr
a+7AclMJbr6QBQGD+R5J8/iU5OAtSIWb9RvJQ/qUNwQ2uX1urJg+rp47ggtQTbQ0U6boKR7dEztR
OV6oIa+sFoZHCu30Ec0qTbrGHQk6VIK7MRsvFi43jMOk9+GDtB41n8nWNoW/C4HMkAuKo5GzskMr
Yh65DVQYrL79FvgpgC6njGiEC3tZseTiw1YkPg2mR5Rxz7qmmZSrg8R9V+OXH+PO0ggGO6fEfJ91
APVhUN56h6LJmL+IwjRfTTnhNkX/CNajPpqO/OLMH68wTRX0LKb4wmq1solhOwlAJRsL1/aCsjZM
hch+ah1nPTFxPldMRmPsHxw2TQQC2Z81YYFv6A1++kZNuEvQ/naod0bZq1/61qnv9fjBZkI20JSd
zJ72gU+5ZeeU02/gzjHWBiLsUHHbb2H4zonopaBi9FRF0K2TOLt0fa7TyUjGzRTHGExVQkZABJ61
pJyupeH43NY6t083Oni8m57ITEWE2kRNKnYj8YjH681kC/Rg1SfNTPStQQIIqTxx1tMNat4ypxfE
jrfNuz9bEUJVD5emqfRHZZQ/8dPV17ES32UPjcxUab7NlOb9mEZzJtRN2rka8X5karI3JkevneiD
lA2UJs7RcO2hIFVbLw9XlpfOKTUZrnYVMleRwJRhTGqyU4t6+hAmEwVA8qYmLDL4eZDJkqNnU+gK
CFWOzfJZpcOPsNKGTQxC90Rg49GaSyPuKCW7bQ5zRdWOZ3R049lkKltpw0BVtx9fsz6yr3LkDy9s
nlrTKHa7eUcTum/kc4xlc+dKnZtj/nSsw/5ZD/a2m+uXnNTyyquM1yhWa8/Ui/eW7so2B1OxaSuj
e/WaYs/GfyVd3O6LdYhXmfEIoQZUpPZh1OO7AnryFgfYwP3AX5M06+RddiomZGRB4ey9DvoUp3jf
7Y5k+gIf5rFxgBD7QEs6xe8Avq5319sn/v3+fZULUviWGf9Yr9doLbfwQo4EAl39l/yH+0U12KwX
JHQoAs5KSC60jVYdO4hklSyBsTvrgFkYOsC4A2/cnpR/SdQzOvYaVnG7QjW7tVfr9Xl9fj/jLFt8
ECmwJMVqPazNjXNo9sk1uco3/6f1DfaGXW/tAhaknLPEI8qn6VPTrXuH1sc6Kzb+50C7aqfv8+N4
VVfzRbyDdqcZmeGJIsejXVK4Dsl7r0gA3fRqSy0f9ypKEBwk+jkei5Gswfgl7uuNAIiGW4pGZV/7
9Q4QotyGaW9jxW8DEh1Gbe+r8oztrjr7ffyuqmLgRnXX9K2tz4yNwILtrAYaNPN2UVmd8kyqj6oG
BtAPWvUwIrm79kp/m6JyI5TMf/CfFGVSFbHHTPIfVJKXTosEIXPiBm+5bf+wpEvFLGW7mZZHC8NH
yZN4/gGlfoHHZtxcO7XCkXm4ZoCrwuer94ibsqmVu3LE2BzuHxq7bg4NuM8/n3pxSh2xxvWTmml7
8KC2HcJGtIf7p/f/ZYKh0RfFyaCddqDzddLiU0HldtOYQ3UIareiX87//vFpS3dkNzlylRIueKgK
D5JHHDV8NOiXbYbcf7p/ZwpdZ5k4LRVioygPYWqdPBqEm/s3w0qWh0ZG1WF+BkqZ2t++XpceRTg8
OKUievD+IUrDgpubD3997f4/sDbztM+aneNaNubHFCXrdTiFzbS8P3UnqTlX0tNdRkaNDaevD6GI
qu3Ykc9y1Guz31bg3SbH+fdfFyIp/zzOP76WNgCcjDZvl/RJX6eyiTetZ2JkEnHSrVjQIEJpTXng
5FMSfpfDmUmnLTpGk6nHjHEI0ag2c/3vH+5fi7w2p6RXHbX5qt8/0I+ldpoEGR8HdwB3oyGRsHRm
fYKuoWy1XXXI5gdStPf/aAf/P9n/v5H9ddtHbfF/Ift/tGP+UX79D7L/n1/6N9nfc/6l29haXBeh
iW5h8vgP2d8L/mUT02ChsddRopjOf8D+VvAvjBXoZHwMKYhM52Ctf4P9Le9fvj+HS7mONxvXdev/
Cez/T+0IWVWkAOLkYAUIEH/OOsK/6RZLvScsKc6mXT31atVL9lC9LXC/sqCOWrGEN5etspxSZtMA
Q5SA/A555vlU4Gmrje5XEBcnuyTQjpX4v6jqjX+o6rk4OpYuX58tD5ZP5/Z/PrkuD2C3T+6400QP
t9+22RkYJaZZdSHyLUfF0b6NNjpTJm2j8Dixu5b4L7LZ+V34uzlhfhIU8bG52M5s3/qnkrJzhC4b
Jx52I0bOrS5HDuU1aX0s6Q5siJea5gD2VKiz7u9PvDwkkEqLRJ4fOsUaZiE2pQF7O3L3zLSzl7qP
IK/WczKIbjbbSpqCPGct9vP/onGEEv+/P3XDhe+KfJoYMt7gf6gc+36kcDR63c6xvFUY9D+kl6Pp
s6xdHoKETAdmR79IjqwO+irSUffoxLO503ui8ypRyl4VLbDl/VpPmUQ+AB/MdAEK8Xi7zOEwa6ni
VRr6y2Ai7brj/mT4zkWydmnRHb2Sh+ni5LELwFbWTFSLocm2Ea1Sin7muCSZLtklnHcX085gOViA
zTLXugW6YaxSEM+ULWEpPZm2ZS5DqEcbl54AFXNFI4MA6AAthaWzVaDY65fZw5C061AvFAYqjHQG
RiPhm+myHUNQ8Ig87b5+hjtw1QYsu3ezXY7LboE2goRXx196SOqzlhefh76/GEAZeGRHdYPTrDy4
H3QvETRPTrZyAs7KwCg4ic5Xcv7plg2mm17ZgAF5mVDapxok56xuWYJsumFGFh1rz1obGkebWLj+
2sp/RqWX7GLopss8hOYozegbyRDZ4IXEMu878dYM+xtS858VAtpFMw9wPKcMrKREkRpYEgt7fWO/
z7XLEJDUv3Kd0rWV+nQrNYzUMa4XmoCL2IYu15iNWnnsf4aJ1cO1amJpqGr3UYP+HnpygL3crliZ
AZxAGayvjRsD8hGQPfwU7n4w5YswqNOluBmCnGr/YlOVaRoxbjtqV3NJiq2VwZGs49QkavO362k+
QwloKtrp5UjF9M9dqkn9W0t5EJ8H4XaAbwzKBVqH76kfwk1vJMSeaxQmWpDdWl0uLbi/y7AIXnqL
DmoT09LwbIHGiAJxpO9G/ghc1eiopLtJRIpd0Up/DE52u3+HokGxlEptBsdGrcl7HvTQ2ScKKSJD
rZNRNJGxBH9Hm3RRKvFq60LR0LPftAgXsxvmG1nKXWaDXPDpgnW0yjdezW3dEAnp1dFpSPNXExqo
q0EliGfwO/G8wCbaZJMRDj2ZJgUyIKpKownkMXm0iQYJJ27OocFgJSV6oQwXWr0dWZgd9b2VlgN9
EYNpmbP6/RVEuCSgII7PthokAnxGato63JgyueLJzlaTtL+VC8+gpTmUqhcFOXapGbimI946mDbL
SZRbAz4GHRyREXyB12qgSxp7+1IpWDOkiqBt0UHJ11fRoML3PFDkTvggE/7C6NvlygbOStYLA0N6
0TqYbIADUSGXWVvlK+qg75Bh1dKkQ4LGHbpgElBDHvj5aN2PEwgIz6k3YYNNPNDGi5zyt9QxnIOp
rE/T4PzXYDzaREX12tKxZub4HfVtDdyMamaq1Fs5OmJZo9lYxvARLL2iExJ6M9aD0ZsEJSSbpHjt
CpUvk5xfLMpx12odpD0R8Jb6Tc714spVuiNw1VKN0YH6LjtVnTAKiUUiGUq8zV5MH/I++aFal0st
NC+R9gYc5Bf0Se5A26dsDOEBZr7X5Rsn6N96g5nNTwFn3d+bumd8VEF+GycdK5q/rax02wjOUnXP
TUJHCUl3xDIRz/Z7ozYeaLt8tgVLRMapFeYtLLWxBpgxcDunF+mpDnYvy6+dcWvf3xFA9JQ1qV9M
g/bbGeKndmCOGEumdptnPeQEIyQ7KgjUtyNeXRkCpwbRyuzGXyfKcFsUdOhL3iMiab+r+j5MXcZx
N/ttK9qUHhmS1StZN182mq1JZTfDorl4fyB2KdzRw8HpEYDcpee5nrzB4btYKcvLfZiwNpjrSEVP
kylmfTO3hiS8wwg+UhUfqib6eR8ik2I2g7r1LSp/WUC/AdMTbXwDWbmXPMWKZ+jV5S3I22xDzO23
CTd3VQsWjz6FDWmY+FOkkV9oD5BHTC1YRBlwj3mnAJWK5wt8P7jATgZ8zUFmUeirYF4rNKwZnWH+
iixdX0wJ3NB57JP5wURg5xWvgQvq66DHp46cOWX/ELlBh3QI9/eBSaQMIy3KvrWQpjhir/UIWnRT
TeKzS8J6EZjtCpvo830UWQHTih1NHxYlGKT4ay9kldBN3s673B0GQ760J2BFpsFJpqGDifwEEgYG
BDpfatWmzGSaW93MHHPyEGWbVrrvJW9dQGL1spin6KqdVkXhGgtwIoeycejgzt+ri/qQRc0vmuXo
y1KqQ0YiQmpjazh+vLH0lvSAa6p18x+SuLDIYHDnRx4rxBB9dims8lazrJKvzKlchi+Sbt0CGHG9
qGpLsjYwJetYSpnkud8D2YAxojPHKVut0iZdGdp0gUBXE+9BzyDkZ2QNkZxrG/p0P70+wwDn8Gln
RqeKpc+NsbKh4lzqgyCEMPBW9xXbsJns+iD+jfFqg+JNrXLCpZdOYW3s0HmVvPoVLaDbfR+gDYx7
XC43xXuymKjYAfc4j/BigW8giLSGH13DopJmFNFHkX1ndf9e2961cPAYVYS8kPiWGswuU5p9l8OL
WVUNjuPwpg0MLmKp560z3Yahmvn5LIPuFqQ8obQ1E5k5Uc3RZ4x7yjXgmlH1/5DU4O8vRKvXGWQs
RH6sQpPORrpp/V/VckgCdOPzzDkprmlimluP2YZmOhf3zxbEQPwEkJ78DuaxWjAsOsolY41Nz0sv
tRVuXdPaxDG3OWXkZ9lNb4F7GLihs8g+W1m5TkAxLmwsAktvAJsog2YHJW91B3S2LQOpD7V1xfkW
8+FDa53HRvviUCK5O7lVempcW5qjR2Ab3IMEm0Y5yMV6nlaNmCU2q7k6bVXfAnp5i8biF82zKyqg
IoR43K+F6GGi10QSLiojTJeaRxejYH9lOUAS0gFJuyeX91t2DgKOUqdZdhn3shbxx2xv/Ip8apSu
zURKGk6BWwwlROdovwObMKIMqdjdPEpwIvPhEnNkTsJMPqwjW3urFOmSPksrZhq1qhKtYLPxzXlj
49DGX7UswWNp/uzanUe2Dd206FHEdB3ZKY/bad7HDzZy1S5/qbV82lgjL7JEtR1TTRImszJYVneV
6dUGic4uKLieWcwEKsckmh0nl8olecEsGDClKH6Jvn8ym4lNWsJtjgPxWKfOD43tBvYTsrnfMbEw
RlODoITKW9okWm979Zb1Fkmg8jvMuXUmQrAW1tAfuQUhX5jdpWOjtwjz+NufH7+QGYpcb+GSLrjO
XWxMbX5L0/Jaa585UExY0sgc0/s6Wl07GJY7etMwkbJbDiduVVasQ1rbHYo0Jkinok9e9PZxJJ5R
J5sBGCJjVVgFGK6KLWJW3e7DL5A2SZ1zLVWSftB8FFO05qZ88OZJ9b6fq4biet8GJeZ7ji0UOjMj
LDX8l/se5D6Jp4LF1Uj1RzqY/FoGrEnP2psZhev5rex78RpgFliUBreIVfovdZHgJhS3tOZUY26l
N5yH+NVCjRJNbDOI2RAsApgvQ5H9uu99PRftR6ixhlvasZDswWu7AZZYwzbzk/xbx6WLgKa+5SJ7
DzjeLAzJFtLVw0PSJ9+Jkd2wrjNfusVjEyJAgXtd2QdjbK/+FALzGln/fE7aZCAR4ZnRipi3qNM8
/U9ZhjHUBWJDKv1S88nQ9oz3ECwmli25i4Vzy3AYrBE0P+dB9limXGuY3jdPAChz26VFcdYW1IiV
/9InAWxbhHj02I5U8G/31XHSOLiabn8uFDx3tuAcKOZKlXO1ybVJBLsaGBNfbFAIIGA050X4Yka8
5Pm1D2QKBJG8ynnfEBRk4EREyGEC+WaXyDGEdc+xM3LveEFEdfEzWXWi8sEmgP468XTDvPmPEufD
LH/3CZMENvcjKuxrtq217Pd97HuzbzMJwTHffyJPIE164fJOES178YwT+cEr5/WFeJS4TH7O+wXH
Dl5yn0O3TBgzpKOvivna+Gp6ION9IOlZflbdDZRpvry/zZhzsn5EHp5G06Z14itY0J1m5ycFFn42
9N1IDMNVaqbbhLjcrSA9YlOLXzoipzExmKzT7/mItKKmwoT2DPQUhux8LpnXYWq4O33kac2EjiIr
rlLRVTEeR32Ym5y480az/81W82a7br8R0toUTv7dkUq/kBhcRiRqG1C5iFQQGwApxalFTCFiJhzT
3anWaaTVdUZxkDfCrvxN407aTtOadytxXjvd/4iD4Ozl9OTIb2ZipXAPwOyrdDy5TRm5m0sG7Zs9
yQtaUpqssZIU/MlZY2M8n1KSCilOiJRWrUw8UcME6wKuLNKxcAkBIaNbyqZyrgEYguN65Qz90p67
svOhk8K2W2DoKyc2hBRY6QOFP71qPPUWeWw+zmmUauGrO2euBJ42cP5ikZzoEFUFmIfGtpZz3OGW
yN1TXwc9an+cOY2hBdTkrUuZB98y9BDGqByhnZNtgk+aoORJSO6aPgo3A7JYui7licX6FPnsxJDB
780IVC44I252YHyofIaRKzN+6C1v0jzOPU/uG0n/QHcRq/hF98zNWB2cIKkPnVcTnjjkVbiqKo1e
TIkjA9KKV1H1pkcZeLk8ZBaVdXUt87jSacn4xibQ3LM7V5v/+lDPFXSd5iC7f3MyMONUWLamkC+q
aGkXGEGqBPSO3chXa37o+5MITTYru3b+3fsX+9CMuVONZG3OxfpcJheK5+5GH3t5kGzEDp4DUyWy
vH6VTTNbu5/r0PcPOpaWJPfj3V9f+vMjfgEbDrIuJeT7txBb8Yu6mXACDhtEOcPf/8z9R/764b/+
GC0x0LTzh/vX7p/e//fX14L7X/7ri3/9zP/xa//4q0jsqVRRqfn3yyvuL1LiMCP74z+PfX96woOS
gjIr/fON+3dDPYfUMVZUDTVq/vc/nuF0L/5+UYIvvHvD3qqaEe5KtSAwZDaY6IWdro3WItuonRsW
llShIOeJ5sf988hzH+klNZtwbnMA8jG3Kh+2TUdvVIdRiHYOm8agDmEfEZImwgHgWw5WxrMropr9
zqUl4GMkn794/0AcfbyyohQsQATJlSpYxCkum9YQ5b1DlBOHcP8f06l3QOm8NIfO2DmGuHbAHjbV
GJm4h2vzEFOQOYSjfIQlKTeaywlTtM2vjHmrDjlw7CMZYJVFrFB4xdolWQS1IAI8padb7lteoM5R
pNDwCRJEvasCuQtjawImm5FsYNclAiD7Ndfc4KsHODpah3YmAUcp4W4RLETDrPHOuYW7ttPkQVYc
5feBg+LX18NsC3GOzNRw3oNo9SYgmL6Lzzj8KaYAwmeNNg/cqxY3fcIGAjMT9cSXNJOPtQSrbIjy
rPk5Gs4WPbperb3kNdKjA4B+sHphnzKh+UD4DeAGlq9tUH09ZK46EZKGWt1zf4kwu9aW7YIiMfpl
JyeONDnlziwqkfHCep3C6DLoySMpXNdJqwVomR7shvncY2k9qjyJWOh8eMCW/9sc7V9+6dlLrcEk
IlXxhfcDDV/T/WqKrRwkrc8mt9kh1mgSu6uT9mdRA9mjvXiKMCnQ42HiBei6qnvb39MmwOWjVlJU
HEotNaxU/5Ubo3wSQgCbtUP8p3iqm5in7DIg/NzbVaGR74EdWoTIg7vLreoyFF7DVM0OcIw8BAIJ
aZi1ke0ALG87V5QwYDzIgRX2aCyMT0PhujOB1D7qDh69MS8SElf6fhGLtFwq/5lgbJO9wPjTjCXU
O2nV9AmiBXy/ejkFVrpUkU3NtxjPstBQCKYj3rTG2JBtlS7tzuPxSKRpyIWyhcR2Tj+tkta4l3m7
ErVa6FRvF2BQbwbCfCowcqWCZzOhDK3YH5tKGtRt1anuUKl1tQ93pGx2tYXsonA5ZNZh98Uz4Lxi
hME2s+hpZxFkG5fTSBKSLqBiojrGra3H2IZ0MF9x2/E00nWRZPspSroXYHmoyIl6IzO3DBGblFn1
QT1OX6Y2nXe9c/YBTG1LkqPei/oXR8NdVJsIJEWPpMF/KRulw2LMMAZk1BDTlodqEvJkXRwqeP7I
D/TPkto1AyheGK3ecAlJidTlznHJSlKVvXGAEyB7NG6+k0eLNrIvuqIdKrSOcW8UxPqqN7eLr5QR
Xt3Q3/YWk4UbN1c8Dw+F4b2EYO5JaQjZryYXoanxRRP6JwdXSipueuy16oeBJ3EZeP21FgO1LJic
uV1LEGwwAcug+cyJADQUIP9phF5ECfXsdXCWMiW5W1rlrEhN46TySWnok+71gzSso5a7DIby7J7t
OEU0FNEnQSPEYlxvfRFC18dHjJx1UQ7aoyiyD6OvKciKiGEbUrQhHWyIJCZHylWROwcvocfz2Zfv
2sb7MQ5efjEdYlJZ+Ut3EnvyoH/DM5zjGLlfzfGUlVQRimlYh8Q8LtJpaFf0oa+tVWNR6K3NaMYv
XV08BCn25rGfa4+BcYFH/oDatT9MTNxWgkOewjc3ah4iTvf3ODjXU1ibi15BDuxJpxTSxuPNE4gd
gTdM109lnsYPJtLxdNCSfVdkV1ABNXMn2K7KjdvjI7oc51nDQQ4zG6ZsHF71LqDYhBFr3Y3/i7Dz
2G2c27b1qxzcPgHm0DgdUVmyLdtyUocoV1nMOa+nv99i3Q1s/Bu4u1GoKgeKEsm15hxzBPvdMq23
qfDdgO4FjvJG6Su/08f3efYuVHL4WNq2jIyZV4W7gyr+KxCEFiVwac0dS90Vvrg/CLC/MvhwGO75
jqV/dLizRrW179Bje0N5zPXJNwZFsoJpTqEGobKoX6sc6jqjoGDed3GJIBMFZkCPSGr3OYpJQ6uG
KxnBa6E7F5XUYT9lE3Ot6Rn7hN+Yv23ioHwkBADUal6pMFulw0StkeGtxX4NoXWsqVXM/ncSTWAT
UFD9LvfOfW1941vANAyEEWidSQm63XTDlOxRtPoDsUXXztZuRa4/MduCNtoRbZ1/e0wILXlLa2Gy
PQ/I3M9daWyUFkViGLBLkx5UleyWX1qQbSZHueC18+SaBnE26XVWWDa8snwgIMIc9G88i+iRoHwW
qvY+hvqzY5OmgLzBMpBEVbYFv16jLGfG/zi19SlNQuYA/d4cuqP8zPOm3MdC/5S2NloWnvV4fCJU
Il9ZDkA7NKxjaXYo8fJnR83OTUit1rHFJlBq0nolpPY7jYCp0KSs28x5Mei5CLLqL5mYMGeZNknT
vCuqcUIm81yY5ru8NPJQsTPua1Y2xLss3g+J+2lCi6JjR5bbDF+Ba/+eaucKEc3DZ2yanDdyHGCp
VF8koyEHEvg/vFlB9G2Rp+C54TrILCZe2MlqxPEh+z1WSn70tH6tpTh02OYId5vgHwTmZA9xoO6g
TLcJgTZasGaVEWeZRiQFTCGRK97L/DKHGT2jmphrEE8zQO9LThmJO94Lrgn1imWp22VZTat6Ekoh
1iMf/JyxsqEAbd38F8qBY1deyDXf481KxlF9U5JeACYpv1pWsi4BWTLd3FwLTUNTM2cPBvKt5qGb
9POowKdtErVaaXX6MlnzD5jYB6XKuq6q3018chNuQ1IbadA1AuhKLd2Y+WnK8z3mzeCisDtFHWxt
jew9L3WfIa/dnNGCWNuNe1x/jU2RJqQSas7FnCFF9rSSgKL5OXDwr1ZNWI/Aa5rXHBUeZmQkXeLi
UA05GzX7epZen1Yc3Oqp/qkmlFld66FbQOyJfrHOFes0zeo+qQpWgwJJjq1gTeNO321af9stu35h
chOqKSNWC1C5OufatNFAud2IYM7SOU/teI8GZJyFhs7DQvoeFBBFUiv8GhXutVHAU4Uw5E/euBmV
ISRy0xJrte8QpThRi+9ufVCc5M2Y6Y/qXN/lk0l7gWIWUhwtFXTDd3M0nJOtgRwnygsI97OtGIa0
+4a3OYHR6ilXHtGRlmgvM0WSRF7SNfwHAGXawcjxy7kfcXZQT8mUmjtWv9+aFrxboRLvumr4Il4m
3IIv4SEz9beSAWo0cUnjS1mKL3UqkP+RjLCq5uFsjvnOUtixTaJwyvJj0LlHxiT/6D2AUzjp1raI
xxhnQ36rtx70mViQYOy/5ija9ip0VAdyrS8gPvhFrLyF6Aek1fGbMsyEHUVvCG7Wju7gKSPlUVCN
T4lOPK8tgyL0pzQAN3HUsGKEF2+YliG6FMPd88BV1hazrlXpRlf025cxd99MMDkj/TYF9TW1no1B
8GrO6YXRMjwnU70bA3Nv6tXX0D9pnW+52nctmLzyZ4YXQb3u9yOJkw1JNdbwqjJ9X7lEZGgdOazb
GFSsLgC7LBMY1lypY7qRv4b9ra//v+/FBFyYlPeQRgkfZ+7kEhrJDaLyEjaHl0eDVQr5QdsN0a9m
UNb/+lVIuKxGkEXkj3jMriYSL3m50vL28hDEOqBjkYYHPSnh8J516fTo6wYu2fGbEBd53LAmbI6/
5Q8HvEaP7/oq0OCMy7OajOJdpL0fp1e3RDUIMAd2hnpoq7Eh4Zawht24RQK/Wf4tv8efyiMrgTvH
qHrpqLCuKFI1TACaBMBC/Sb5AMsyw4iWvyvGu3QV0HEIqeZmVPCT4Pflj1Sas5X/lo+jx3GSwnto
hha/E+znTrr5xDrkayB2SObv8sSKjqy3iiMk8fhcJQi+sfLv+A0tOSGQ9ofcA8JB7zjtKpJy5U/I
16ui6hihI5XnarV1thF5cDNiby9fvGpw/JRvgMG1gXCaWfJUF2t5OHle8mUV+Xbw2l/eO8eorV1I
tyV/G6X/U8MkWyOTS367wa5afjzy7cmP8F9vFRXgWp+o5sDNakEzYVDBMVgrJ3PD+r2tURAiwl+1
TMAwsMDxP1x+pmTer9rfKm2LWYJm8KNt+vfH41DdIVRAlSntzoKVq3e+Bo4FQgFDcSu/FPLtUlK3
+ZGqwwyop0MhBtPUst/yUCqubbnG2QC6E1H2PZbFRR5S/oxXErr+JH9CnlNR/kSP/zqpUIZ6csJh
aR3kS/ESD6RSsFILUrK15eXk4eyx33MYo8GRAqMVT+zHCOecPsF/vDznzSfeTmLlFsVl0gEWm1Ac
O4OpXpEk+Ek3xIDqTDpCI747FNsGTxVGd0g4FLvaRaGqsN3Pl2WAX3XJne32qkzcrjm+8iLKcYrR
vZOao1JgYq6PsAPtROVeAotWC25FN+rwRAumHXSEe+W1GKAwzRalGm+LNFhB1q/3VoOArU7Odfgr
AdBjs9Gf6Ra+82HKGbg7TwsNwqy5UYf8kU0SsEwORcz6apYI/nVk9IjK5pJGvi0OhdhHeh5hqlq8
ws28IjiArdNp9E3jCNxAWnQ5PMs/uVfrCOwlGEp52EIa0pNWbIet5mDeg8THQoYZ3dVgKLex81vx
utpvrPkDfxSScy0gavxOUixPjY1lQDcwGufNEMmXUUD/tfELzmgYxogdorrNVveahtRDwgJkt3Wm
TcbMnmFiF6CoB4dwxsMsN6wmwaU9rEEp7Yra0w3V6wJ3YwHNT8p4aJS2ME0VOa/U5AQGwI6cNKyB
9NjYz4TU772mJBuDpEzbABSGNHzp+hRvkax8CDMKW1uOzFTECzBM0994CuDvFNI96iPnX/yULn4O
jZF9wZ/YqEpHxcRw/4DodE8C2byDMZ/6KvGUXfVRVFpxxqsmWZMwsGoMcys0oFRy/nAa6FU0GmDa
DNNuAUq2v5HrckhRhkG8xwKHAHY5nKR2RtgHdlBEAN34B0RYIRk7EXRMYlFFJx6gyjzOO6JOCmz/
BsiuMqC4UU+NBxiBD72BVxzDTAtn5gXCzw55yWkuzKsSqthKrUb4f3iKToS4qwFYtibH0FD6q01W
vqJAwv5Gcm1cJ5rWSFw3DcmeG4Km+21OJzNj5rDDiSYlbQhRNT5MgIrylq8UB873iJjIIttmJkt4
VriqPSqeMaVuVFx3j55kfHColhirWE+qc/RK5V0E0+/YFdom9pLt8tIYEMC9wZFvM+lF5A9mWBxU
6murqH3oDJBIJrzL/9AKyr7SgcfIwwrNTXqvF8VDIuJx3YbuKY+5L0bVfs8mlxj5EeC0zzC/96hb
RPxE/vq8i2d+E4UKQeFUVDDCroZkZiA2x0F8200KCQQyx6ew6mteADVHI+nl+hwc8dUmong4wMPH
sf7DCkp3VYNu2FMjtoUWYWcx/abiLIn+m/UdnIZTRwxcMOmfqsZwIhqzM30gAdWTSLf9WFyMqPzN
vDtawbzxNpFZHYmqk0aoZ81O7m724HmURjUegv6sgDrLZyHoubeVfMIfcOz9ymYN0FDk6gixsavs
zsjXtRCccIpgb+WFtbIlpe/vOFUOFBeWVF5yPhR5UrJ8s0fjQaPeJ7ubVIyR8qgj/BAK2SEHtkEu
qK5IMpc5KyOjroFCL8N4gKQ7OS5ahgZNxlyO8uOWUjDhO8PEQP5PNcuLJayXHAYhwx4GNzzAfYVv
YW+8WwkNXIGYjZFjOpTnwa43bAdbNbGZ+Yx9uiVg7yxILF515TYNLpPaA+C6A4mb8OIKg6pMvsjI
JLoItI+sKm9tZr2mETwgyfJi66B6ZFgmOlJBYh7g3OY2y9xsG+Tqj5yfLcQcMbAO86Iny4A3AVb8
EM4Bc1p6NDNKUUyc6T1AkWSfO4Xgb8bgnuokvelafjEq7oXCi74UzJVWLUNtvU8csqww2NWnTdSR
k2QFbPid8PozhP3HiZCxKGy/IgkDWRgGIu2xEJVJjgwklKsmwIgK3mEzYdXTE4btJ1HIlh1CrPTC
+A8EMYOhqlagHsRpJrR5EHo4EXYz7seeWGazznBlVdxtZelnMyXmjNE30CE3iD3wJmJ5kQg8oYzI
m01Zl+3GLY3XqvWw2sY+Ly77CU0oTI8ysbKDZ5tPRmndEptAir79VhNmyOQDBmA7nR8PXALPpL8g
Iw/a/jJmxOvjGAV6A6luIH88pf4NUxQfgyt5WnLM1Dd0D5hHbh1mUjnDuSZs30m/2SUWn1zjMNN2
unuRuNe/5Kmx/VVUd2V8jstDYfanFEHlZhn5ZbH9IHTtqEpaZyuZnmmEDJyYET+qBgg1bQNpJCxu
cmJnyyH7xPAGa7L4LoeCtlu9t/r4mpJy3Ml+A38pywcIjv24sp+5b16KRlmpCulby+yshyVSld5n
M4rPcWIBKhNmnzhEsQgT+IonV/JfDAMXa/5/c5yGCKzZGmkPUKsdfIAXn9Z/o3w3Og8aHNgOVws4
FHO/DEWZ/LpugoAZ6zdsTLnALTCiibgpETgVyUc96fmQCoWpu6RHqR0L38TGLrlKdczdIEWAimQy
EhsOaOs5h+V/VjDJ2z278ZnUxyi0d3rU2Q+zQYeD8iHJevq3gXEkqj+4Dz2mAt74IkI+t39j5l/+
vsP/KXpyI+Oia//3/1j/SSf/+7ZxrCZjwvH+4XsJjavMKzQbe9q0fcbCMQntASs3da+wNZMfh7nK
vZwndJGaZa1qV0Oiq0nORZnwQNDJwQqgXCnh382S5hPBBECNnNwpQn7VrSzAhPft1gNCd3fbW3x6
yy4KwOanEAqGjG1Nj/JXbCZ4EKAgy/wGWTZF8j5NJRV5Mrgef7n2kuBQ4JuwwsUJszcd1Rcrtlzh
chtDQaiVB1et430anaqfOhZP5LCZ/+VDM/7hGr3cLbxR3bBdzLu9f35oruOmzqDgLrPIp0UVXAUz
SkeWRMssd2peO0KG/IVMudAjmLocShM4Tm4tNCxnp/Rs1iDlbSiUx5Bw3IUcs9CahGDxQARKumyc
ndIO373B5haK1OgZmPTrL5vNNN4GPGi2ghZJkhvCMd6LtHnGUJRNNTo05TaMAKXlE/j/v2ec/7xn
DItFAxWGC5PxPyQIYV/jbIa+f6+qrb6Ns7USuGRhR2wTuRIy3xpimNusFaqeSIF4fFpIeorBpYwJ
mN4lkk0ezMGTRUCuUTsbFr+9sFnq8uHQVlAsl4JhqufnCaZBKTeV0Mxvs8snU3jelXAQXlADbukJ
51Nb5RTkIzMiD6MFWbhaSQRljrYiq9RwlY/tZnTKIyJdmFTJBMMjm0hHJchYzAsPKRlNKQqrDraL
JNaWexsJXN7Ois0DXpkujv8DrkUZYyAD+CimBd95DezP9KYGcI9CpI9QE4SDH92yuzKuqijICaZb
CmU98dbwuAHAzEMNE+u/GMnq6j8t87klHUNHtGIgzDBs559pGFavGBX+xWTZkpe0HihWd2TJT2vd
hLNTjI+2sHHC6hy20ro/2nat46QY3dmTKzSzSCDDt1ly6irJsyrq4hR5+YNrhTbBDfwSuqqPRqf5
L5hf/V2UWg3lZr9qB2zEFE3/pY7ijxOHN7hn27GNr4RH3t2UhQNbIYAPNlRSxRZWWdrgRtaWzkNi
9jeRV9VmrgOuh/1VSx6nGYANKUMUb6KZCCtHeQu6iIjrqh+fPGfadKI74Y6kbgnsWrs4zZwKbbRO
FnTXNMUGtWFMEnHo84BVXuANDV8ptEMw6us4r59asLq9QWoJhVerEQ7WqrDJ4c6uqxG4MVPzDUsb
4o3yJjn4Tm0DdrLgSWbYQmczOhjolvFHrvhNRo0kizS7ye6ZF2Ipx9pE1jdflUyq5fs6hZzRKM/q
EN6LPENHbMCJaf8sBWWI5tdWmGA2RY+PgHwyJHGrcTDQCZqz7IvDKv5EMnrwSoLoovwmW1O6aMOf
JTYUZd3n6FmfgVqtkRdD6SWbdCW8ZgcMea4JugG2oUYQ5UCOffkliUFU/L6pRJRpVno3h+m5Juxb
VyObJhEOfWxQhQvvz1yE72GT7Remahf9KsP+W9HlsSJ6CA/LjgJJhJXnE+2mshlS7hQRMbHDu3aj
pHSicY2PsO1cUwUGr2R1yYoTRxrMhGRvCan87GIa54a4YyCgNaiBe9l3FFjX4vSA6QvD+H0MhxQL
4KsTAXVIAp1Jrv0qlZZtBaert7nYMnuCe29W116Dz4/VFlwcToBKdkOCkrpte+PZDcrPQK5CjuDF
1a5+j2v9c3nAowbrM6uYnqNkgAGAzyHzDv1SJVNwLBt6/BbgIWSiF7vNhxuOF4skCFoChLjWmOws
enJXaSjlcso/jYgEtOnqy1SXL4S4XGapm+gYJXe0xx52lrSJGWl5ZnDFRiRdBxp58QaOCUvb3SkA
J4MGFCAo7/H5YuKo8IvJdMBA6dyHv0D6FWW5baPopGkNuwczI8w/T5UNwz/pjPjU8CGbooIkURSf
Yy42tSudV0YG10zG3/q01E499DTM0bBgSeNLoo+HeXYJwNPxycSyEwMqMQRbBGlAFn36UhYD+4nq
ITwV0cWitzyQiJOtq0BlAOiO53EW31Y666+pAEtOB9SyaMEEIpbOeXOjmuWowcDP6UCcYvieaoSf
q1N1wFsFgCyOzdsianV/1I1hQ4eO4SzCip5MCLtTLMb/fY539CRRUmwUhcngDmO74QhJs9g7rbVZ
iEEdsh6MdBKuxGayouAIq+xo4IewTZXiKAT5Wc2kGqtJEQ86qPkuGhSILEVxyDupivfEQ1SYKWmT
+kXptYrDVcLPRboTpiCTNfms5rpm867D7Wi1d+nRv7YUMAYClowjlDTj6DiEjy//YmyopWhyFR0b
DM3Wt9DX9pWKyXhkG1fbK8XR694JH7fBl6CijHONV+nyz45hUI8AmbDKCb5irZx0pzlBeZj2uOgo
p9hJnGMj7st/WvmV5V8o6hiCNiY022KWgagGyXaG+yAgr+9NIldOQS+SnVsYHzEmOucpnHCRFvka
DbLFaGpWT2FbPpDVAZ1lFI+h4yT7LMk0lCM9dPOszk8Z+ax+OcSVD4xonaJBv0Cis3bLWS5nYTi4
8WDKdy8DOCzYTzSQH2JGKu6MzJ021C/xp9nl7rDTwzki2iBjvoNHAdnsnm/FvJxaxqdCVbt9lQGc
awwPN4YGj7eFIXhy8/eaQD5Dt8JDilcTBk8UIYFWwqeb2mmH2OzZDPHfHomNcTQglZS6k0HL9O4l
KlFy8xpTpz/GmKSbpNebk4nh3gnvrt815PRtPpX9CV9ume6ch9vSnjfpNGgHxywY5oASnkYdG9ok
ZGzIWvwahO57Gg/YQwcqdJYA0VFuY2dGD2kYGN3Oz1Y3PxYtj0vkaRddobUAMYE/qLTJfnoNC4EZ
eXwUnEAvdfF5Emg7SE7DDl9hLOawDFNz/CwRlon2aClOC5JBJLxgiOIns3YpYDgdIdgnh6QM4B6j
XAAj1NLuSFuYIjI5uqzUkozprJdjhFB5cQ0xJl93cEnL4ugxhiG+1qVGhWYsXhWUZkWrHRcGcNqi
RCnLDmaWUviEoQOrO9F+kXCVXcdelw730IavA2HtvKxahdRmQK/+Q4jgm5mLt6W6yMkhWDMn241Y
b/hh134OIWxHl3EfTO7sJv0qU0FEgCr1DFYJ0E7EJijPZqFGZxNB2hGCqtkqt2OTfs9heFro2YVO
pJVDIc24Dj8iHdHaaCuP8KO2y1kuhGkJEYmARBUsk+3qqEXkChD4y0Pa+qL3GH+116VOama2jzHM
d1EC3SoLPPyee7oztigNwNvHUuRZbp8LhxzxC6z+hrWfd5GAUryIAPQ3b9PbKKnBKrRzyvTmKur8
Jvmwkn1uGzDQETYxSpzWLZKAGBFkQFjvgpoT94yzGtbjmc2RqhFqTpmd2wDspkOEaKTM4aoaG/Hs
mIArrvqe1+mgPmMsXkiDJlorvrKIZERYqavbwu0fIjp3J946GRhBno47rR+voosH6a5BdqgRPTTZ
WG7VdrtothaC8JJJ1aj0ogM8+41ToyyDSHk3qhBOSQvOmRv0t/Uk3FVs5xi+oXxNCNnkmdf3k1I/
Nqp3DS3BrFK/0N2iDbHHqwVzN8/iu6gznlVGUL1yTSdwM9tGO9DMt8GFodKp9Uaf60vtmPtithGa
WPulgXYk27hvnSfYEk9j3hrbAceJVec0B4LmQdOkHpAY4iZoLovJdx7OSCJs0NXy2HrVWmTGayYB
zUqqa5QEPEatvdMY9RQtxtnS4U3R6Q8tyhf+jkewSlIyAizDJz9R63RbkwANanw0iKVlIIOKKgx+
hgiHpeWOwMUbLJIyEouJ6pEiGjMOqVQjNbLaOBhfOF63w3rqE2naIWS+gq44HddqMqIk4qTbQ95D
VzEnqqcipC6yEQwYvRB+lue3VlG2baZ8LC8QWgGEHtYHo8BiIbHaqxTtmKwPrLb1h6w9F/wgMKlE
aitcy/q8rZvXlNE1Ihlq3xzQJklo6yOlxG9TqXx3dF6y2Xisle4hdmBBBw1M57bxrmoYQ6plfmt7
fHSeSpJunDxaBO9AkAeX7K3raGX4SE0fqgYfWnd4QLqRyxNamDI3Mz+Im2Dhq7PzB3ALPv8oRWB5
Ka+Q/YNZcLkhAsM7d1KKGkspEvZgnJrJnG5pERUO4TnRgzuEfxTM09Ccg1a/qUZwrxRBvjP8SUwr
8LHCfI4qTVzGgnPF0h7/6cjpfDzcnzLmraw+SF3wGI+V8BvDHuS8VKls2Bt7dm5irG/7cva+1Dy/
azpiAfncdlr0bLs5ns3VT4qZrCYBkBzkF12vekjn5s8AcmrIc5yofyunT9aJJzpO0YM5JE0qc1EG
R9FUh9zQoYuRc0OjsR8VHh0vMK21oozriEgxH+9Dk0At2LrGlNwXRMSF6RAqQes7AIFrk6H78mUl
msk51l7d1P3lTt4jGBQerTh4D/1GHXAOhWvFJyDVfmV4K/A234g+HQD1TtiXM6CQmFYbcqGxHr15
U/rLDaOfIrJr0OgKJTU5M4ETFNtJ20oXlx0kcZbDFt0EzsaTMVJUG4Tm9jQ4UnPXKlAah9rZStGK
7MdlS2LNNEbUZLxIGvk1/Jm5nGkVpL4+MX5hAoxgUCo8lv6oiti1wwinnbLLVs7gXRfh1KLA0ORN
VWNNWeBaTxLqagHgFtxal1Uzzq1YCoyobzBUgFeKrc1I4ZdLnNkci9Q3eFBTgMh9T553PhFRsgwA
Fn2Ois4RU3Ygf2eASiu7DlN3/bjdjuqhsS3qXir7QSMjyoXT4eH62+3yEj8dDe7JIW41yFi2yxQn
zo7xHBVsLW+9aXMxrFNihgfN1C0fR7dsm9g2/RjEf0S6yuMg7JeuKgKfKG5mPN0A6m38nuUqm9KD
jl0TEAAB8Zx+DT0Z6d8+UIY5basISqsa287GNNZ6x1VcFLFqPLMTFd4GOe2UETKqFTT6+Ui3t5yC
mbDijkH9ZUZEo8iHW5nMp3Yq2F1ZkZKcZrHGVp8PijWupThIRxOP7/mCGTUEDFQXvfCKg1Gpzqqc
ERIh1jguAtGRtGWrpzXq1kg9leJpGXAuTa4+oNsznHOvYLDkgb43eflldMo2LMVjO/KgLqrbwGFe
adVTvzW+e2+6eko7rTsTgdpiHpioI7pF+0+JDIL8T+dMFDpTcgcgv5pxhyuDb7OMwB7IvMd+e7/Y
dJCkPT/o5nsWkk6TjwPCEon4WCGWwE5L8g3Y9NHx0B5MLKHNPN7LFDMs3P146MqEgJFLEsMScqma
SikxXDTLi/IkEvWBFe3qmfXXMnKbZ/Y6t5u/hKedE1U8D7nAmtal4mg9zGW1sFjXXvK1wFYoRdlX
o/7bCcTTBG97LJ1rV0/vZlZsnNS+YiP30JTWzpX9K1ZlOawxNFvS1yEIlXKTS5WXHDfbNWJZTn7p
JxUVv4ZRwS8rKlMgn7iEcF6vUBx4f3e+pGoubc/0mGnmVqoxl6crNeatWbcnt9ChLqVvmLqyTCb1
wevh0GG0iPEmgpmO5Xl55HI5kVmGGnJQ1A/fjk28SAl5lwyW98ykd++4uYzkElvqn6LnuVSUaDvY
rJxejtuBRI5dB66r6kH7kFuym4bfSlJCVeZT/juS1khdhBJlS01UL5RzoFivy6R3uYZQLZjVJ4DO
DcP8RsYHOswmWufKoImdRdZIpcrK1LvI5eBfH6aJ2Bs5jFdU5Wcwh88uGJ+Bwxg4pBh6RfvY5vGo
ADCWu0FppJuffC4WDIEwJFBw1PoSn9zNqvMia2ZIm+l6mVwsA6zO+hW43euiJfKQNq8USI0WZlbr
yQ1ngETxHk0KlIYg2hbUw2CPnKsJaLgifNBn1MjhUyCoGptinvoA9QAfDkAiNgYSzpjEOZQ3ZEUu
LGUjk08DPwV60IPSFBfPldpeFl4tY/FtqZniUIHxANubQggfe7njuVA+kXJjyE89ZpTTOse6RuoF
8YaQ2JestDRKz+VTTiLzY6TudCcAn0Xipb05gpj7MFWZS7YKu1i6Cql2tKA/zWZ4l7O+OIKfIurH
akh2y7EsOdUVFZPUpKmvNP73QkESPSnO0eXK+4uwOJfrOKs+sN0uw25+wYAmWCcL3jwRCza1zCTk
1AX+me2rVHtMcCviL+N7PXZiK0eYUM2Yeblclry5IG/+bGlucbh+Q/rA4AIsA0a9/pBm0efyDNWa
hlHw1CBYccoNuT0bt0NhIj1qpCTOnkpufze8LEJaVwrwpZrXUf5kgBSomLwd2hLKDPlkukN2AzhS
BX3wslL0DLS1ecK2Lb9NhDPzYbwvIw6RY0pQ2a9z9Nb/WHNJAIbJ3hM4j+hybgUtNaGhXPmWIW9d
ZHfDKW5xPl5ib0ZuGeKWT3NjOtvagHu86CcVl01Vr9g587Y4z9JMIHfSYlthTYoeoDTpG+TNOsfU
9p1Ep2TZwowsXs8tYexSVSjruVhaIRg58lepUVxoI5aRk5iUABnXDLWhT6HWVPaGUxJxapDIHAfA
xgl3rXywGPscrcl81kPmZaoyj1sTsfNYmUT8lPeFMADFnplp0a1HI+zWtwb/Nxjl+SUWPQVKaN/Q
wuzlR8ZK96l6JGUAk8ZSW2u2+SVyqI7l8FuueknVb2D7439ah8ZqnLI/EoMce2rIRcHN/vEe4qWD
kwP3tYtFsqWi9ZF1egX026MTFUSTjrYb+8tbiAa8yb0CN+0SbzErel0mGIW8Nyc3uC6+Fikya/ZI
2L9duCfh5pbiFOmnln7zZtqljOcqLsHT3VC8TCR8rWrci/i+dL9lNKyjVw1bxYYMjKbFbKGztlm9
CrX6ZSaEl46X5q/nsngV+tjeWg0KQmJui6VYQQl1KQry+NzoLj9R+WqR0dCRSUVHqzMSkZh0bupr
pmfVyrLScwGCLKwi2y4wv0pjSsBxk//ps/hBVk4ipUSjtt1mSYyquODeYazyruK7aQRoRHNtHFe6
+Kh7BLgOQIctCwlLNzX8O8RpWTNaqUtPEghNKfrJFTqWU9BMW2DxDadLo8cw/a8snspm6h1aZxcs
V8NhqbGBScm3xiDa3KRIKuh2w3wtnS+AiRjvSIVD3nQ/KgMPBRsTXx9YSPI71FHA3cA59JoHnkIH
ZkrBrdUNa7hkCRqQVMDGGH7bSUKsU35b1sQ0iXm5Ptku8xBbRfWfOYyUKMGWMlONXKj81m+3RALR
k5hlRhF+8kVwZKbpj7ViryUGvlgWuLFFqov7uFgVaFIUH82gvKWFWCqnhlyen8hwEHAA867yLMf4
XIRnWXuZDvPQKhSP05gGODo3sPict7luyX123xYwYcExlBan137QXxdzjCabYdumLWxP9EBDyjLq
4rq/bQznGGXlM4mZ5EKx2di6G27bqzDZutMUZVbu9sg17rOJAVKqID2tLes1YgK+IgJpP3XcAwX5
wZC9B21bpvte2rzkTvmg9HjsM6b85Y4/i0o9qFPoJQQ5CmxRNy5NqlXF5wilLrb7bAUCXZc36tjh
Qwzo6IiA4Ss/G3iIygAYMmIdMoKa7ZowE3wGI633Qxyx5fRddUAfSXdYTWP13rEkS2QlL8FjtGpf
0xk5HqQ/yMP3pYHuRPtqGP37ME6mT/wHRshZvFuc0ALGJYpBwdsb62mcItpzyLcjDYZjpz8klhzm
TKUExLPddCTVVwL1oi6+5jj/pUcsEUznBn8UKmsdlC3dgZyBAWkf1xuzgshF5PkpJvMGSp35nEvG
RzYOj3WjC+Y18aPpwsFqBDy4XJKnqpDi3eKpBJzdDGwt4Wybq0yAvtWgpGuVCKmFctHZLp2nFZ5t
ihSfKBV4SuLHobCFm4PqpXCKAocu6iRV5J95jRoDa1amQQ7HmxJc+rUCYldqbxbyUGTDpZtD2tM2
YFEys+yTXIOFxdBqw6+ka3GM5JSd5mboDGQtKLm+3MnlTGxx3oltBiC1xUEVU7krprpZABQudU1V
8rGYq8Rp/aCUw6vcN2s46AD3/QmHKmTksoVPmA45Go858W+/y/5jWUKX9axIbrFNU2BUcCnNj8yL
d0EMPmAPU72amubBYfa6pc2/KZG1IYXnOap/Brf/VdXM1d2Ea5bplGxEjKT+5CDANNJza0pyEgvN
YhVCMV6tcPMDf73J7o5QhL0bj6sBoo5R4LivhrtanPUhkvYALXgN/OUtQd4nRQl2uUaSgTTlyBVW
uFxC02gIVo0kfYSBe/U6KrDAoAJzWc4l+uVgCrBwOkYRHUc3/oRxCLg3rRaYs2LUg+epu/MGJ94v
xlAL02usV0bIPrAQB+TwLyV6l3F0+gPlicoowMjWrNOfxViIHEzGSyVJz5Hx0SfmT9Jmb9LASG6b
KmEi8IKbP27ZPkCi/LOM62D77ea2+hAy0wDXnQpvF+nbAHwmOUMDEe9+y2Q3kg8fdppXJJrY57P0
ag4TOwAaKJbeBS/ApwC63wZRBkttCOe9C15l+zRNlPclhkyMJAHzBkc6WFEd5pLi15v5g516OtGD
ys8CDuu2lBOTAaZj9cKEBCKrxXXXWpjwRePCsZbmOkMIT4b5HKKifjtAfvOXm5TB6OBbg+3nrYZ/
eGK/9BHsWfnpc3PD62EAmXfVGZjwLLlKqBf2S+239G6l8hjnwUa4zDQzO7bQjDjovxqIjxCzDQya
oOjGu8lMd11if2g6SzJs0+9IUmojDY/1VmdESh1iNO6LS097jIfqo9Pces14x/fs7hGuGUR4aSUm
u7RJWiKh9zNXZvwlmdJDnmEdoAB+Sni9bK8tXtZ/iayddBpbxqh9r/+xzKJY99YfDMZRFEo7CdnZ
SHSUGJ970eLHYEwOskRatoxvO1I+K6kgJtSQ/8veeSxHjmzZ9lee9RxlgEMPehI6glonOYFRJbRy
aHz9Ww7WLWblu8La3rTLrCIjgmQICIf7OXuvnfTe1dTpF1E5IxUwWZ9Zdn2C1skwWriv6oRIcqRp
Al+NmkUvAri0YablzvFzfZVIFhS5+qKRmgG03ZV2cGRebIPRgxJiNDcLvyuduVzH3g7dPCENk4Dd
R7t16yANb0oz4lwOtF0xYZwWtKzWVYdxUzj3qjo+l+5HoclXRbRSa0YaHw94Wg51Vl8rpkgZ2+cz
RQ+KyMwZR4vuqX8HtpTkHIkPk5Gc4Y5x5Rr68/3CPszUx/e181HX9G2d4iFuFI0OkggZbiYy3eaM
IubrUmUxRkaOqAFZq8sHYrBnjKcxMkAi1NUmnOa04iP3t54S85RlYNJAQQTDUsvMisdMX7rqi4RS
LTyXM3dWdD21BltqT9QoToR2YibN301VP1Vb2avmi7zyTm5Fu2523vOhxiaDRFfPf06KeeRaxKiN
N2r3mLaT7iLamwz3NAMcjkP2BjGQBT2bGtxzxz616lssfFzQaeOpHwumaCMujVWtZlZqMy8zYlVO
X9bXo8tJv9CK1G9P0OFQizNlXlaALXgFnMfp2RJ+oq7geI7SFvJeNyaIJMgy7SYCYHHwMhRqWztn
Pcyq4QVf8rPdMPCSjcSEG04NW2JWU21Ple9hXV45I341pfKcOxTXsvZulytJj8oH3JHOVJ7+flIx
E+EQfXYAFuZzfrKCEGYbQ1R3kRbdsxprlmu/HcyXJsKjLTpRa9opFFuHHGclwvhnAAeD/LL4zKhg
G8ZF9aMt7ybTvl8IUmrS65jzS1b4ZzjwFH6QBIY5DJ/aS72JnivN/KhurF1qlUSvVexQNatYLjaa
hxsUQj2SSI/0dvK32KvisgGWoJKHjkkxHLFJXSHRf2wG4lBx198Xwy3xZvgbNee+FsKkkZgwdKUv
y/xWKyxtnQeruLEfSlkPX9U4w6AYYNs4G0Vofqkg/5do/J+IxqYjYPz+a6LxJQqP6P9sXtOyff0b
1fjrD/+kGvvOH7YDuNgVhmXatuUgGxw+m/a//4uiugXxGLSljvXa5R9kloV60f/+L8v/Q9d1x+fH
uiCR1QXo+yfW2LL/8E1DN13+zDOFbhr/M6yx+XewsQWy1zJdxxR8QtuzEDD+nR1Ml6VqnNEV5yZI
k38QtrM2Nud1C7Ii1l2xR9lXnRa6dr/Qtb8fL0+2Op6mXiucTaNAH5NUzA9bnvrcIvNz9rmyZxIf
W0pjmTVnN86MrZmHh0iRP2RKlPMYaVedwocvN8Pg6fkhNnufrsnaVKSVUBICcojtFJCIeowv88wc
62jfhXl4rH2ciev8toALu8Yp9JiVHgth81YPidUo+suxMmaS3mK6N4aNGfoK2ceILQkblVNXD004
3+f60EFUz48a5WM/ZXnrTCklIwT9Gzf0inVoeTfUalDKRGqZQlgYKwMSVaeWzJ+yA9tkHVrDoP46
1eAZcrKooqJ+N9HKMVl0gWY4P2ovvW3qEMRR+5TZtQs3qCaiJku2vUegspsbzR6vOx4YO6CcAx2i
jf2fDqU3iUhsRL3PE0QgFlV74dM+gkVzYSEe3Gqz/VTn05WdFjeGGb/YFaqCbMhvisrdFMzWD7N+
6+haufO6l578Z+IlBXW1cKDHAWxdvWAbNYBgoxMJZ6uJ2GgWXHge02GcmIxTXMnjyt+7NiNzXfbW
aihuS61EuFGyXu0SjNjmedTCPQzZqqPLZQghEHQCYz6LYvlced59MNV3Rg3jq3Ef/MgAf+lSzgCY
4OfOhW8EbHfqtG59o/r0WoMNjnXNPFZnw0C6M7T8j7o1xxWVlA+UEsSpsLyZAwBtxbEdhvdhaN49
k55P3rW7MKVLX2xnLFhBY5+6MN6N8FJMPQanGiAVc52jBMaGGw52ZF/QKy2t+qcQjo+lbp73UTfh
jbqBeX2VtcannbG3suo+72n3tcVEZS2yf+Yh66DEOUtIKlt1bouEf6gI0OBLayyw/MxgW7odB56M
XuKBGasL42knRWvuXFSjNW6QYfDfoGOTVTbIKyXM0k2siVVM+BLHA5LR8s54SgWbCjUOIEjL2el9
cG6O/k4dT5VeHkrduwkNNZ/jorQWc3ZNQFQxaFcpGGhUJydcQ1eiJ7rPxMbB1FLbD+UUrGBKfczG
eEk1CYVBm1x16En3bWpGsFz4SyO/kePUrWo9fZRG8GQWPjYSR1t3hDeFMQKsIe9QHlbiw2r1a63D
pA95vE6NeV0RT22bIl1bXlQqRhuA6urBHpyPrmxgjOZChQVRuZfZnadb844I5aM/j1em5+UIHst6
I8wYF/iAzttxV11jXRcunNA6Cy7trD7kYfpU+8Ww7tKDNMmo0SdzDxf3Qnrt/YCqjRDefMusGDaY
QCxSONlj1YYsb9c59GJImMmAWCw5yLuB6W/WYqSwQn07TDbRo1hGOxZWyDrDm5YZ9ZzpZxEhS2xU
vYD75aW0QLJqYvpcPOexdU08Gg0xGb9Z+XjU+3wbNPIucJI37seUE5yDp2k+0y0+77GKaTGZxPnF
dXhL9b7v9kNfIudQ36exiRxF2jtwkqZIcay8Xtu2ucknShJpkVw15Alvwvpn0mqH0L8sfHnfSv3W
J/F53Rqc031iXnfRRSapMsZZc0Ns1ONgwTJqAuZ6JIUO2oAsuSQVpJhu3W6fcZXg8EpeetNLKAw7
Pxuq21T/mdeG2nhGHsudn3AwC3KIN247fBKzjLaASFzvqsliyj20S6tsuG1NiYu5aO+NEqm5NTGh
8+ci2kaQ7QioVedVcAdC+r0xy1u96l+Qc6NQmItLS6iCs+bv+eYbz7WuIzqIA4noW7fLX7VRPhBr
iYXUeiiz+tRYs0cxF+IZYNs+028DLgJuP9GPJ1GdJC4rTn6OYYFBft5p1Lu3XcjVpEUJR2ANpFx/
4yKlWxlmSmIStpbyUmNJxhektNwVDzovLzw6Hqi5WWWZuuKQbmXQUQFY+xQKGSu66Drx7Pd5suAU
RR4vEscXPqSzLblJ+XqeC+Q3s3UZ99ZZmBWHNLGeglj/dAPoFqo0GM1WhwPNPQ9Ev/PJHncnmI70
A69juiSjLrcWikY+UwVPa1z3InslrVDXw1tIUNk6b89N8ziCzrMQarDNCILrKhvRjH+CdK6MqJAi
ipuszz7DxLwAvyd3fj++euaoo4mjV02odKzOrnGuKRTCBjSi6HO2520/2FQr2iBaJb7cDGSumdoL
QiYK2o1/qFnVteHQUzAsujXzlUvKnu99MRdrlZiFWPGtFeEjuqzb0EMH0KPJb7vapHUGIa5x9R9F
0LIONCNqRd50HAnfXCu0nKjl+ail1xO27Abvte0yyBca5GVn2Ov2fGvkeErrpAfbhEHWGXnd1LoA
FQcHFc7qkDgHLIi72iZyFI3SWh3tvsAo33iBSZds2oWjeMYaQUB6Y77lprzphxBndbL38x+FInlO
46c/tlstdy+ywXyoDPuuGLE/umP3nLhBu589vL2zyQrbAcenNbc1ckU1NBxbH9afF63HkQJrKW5R
xZ55fouWjIQrgTrIl861IYA0CX7JK+792t81VfpqDagEHCDz1cyBqCcmCJX8rCEtfePaFePdSHJu
6db7soDewRp2QG3KcdNTMJJBi0t5niP8bPUPeyAoTrd5vtI5cgtMFedMKWgc61zdOEJMS+7Dgjzc
yjo5unXqHT5wFc8P/pifycFihe8/x0ZPAtrsfESp2DtuDURw0N58C7NxZV9hpvCPQ2petMj4wHVl
L+1g6/uyQkPamPseoNNa11N9N4SkhFt+Ic5iKpqUKUplJ7h3Kk5xJ69fTSu5LyaGHCnrT5NGzc6r
H8xU97cJWWOrIsvwvzMfInqK08F8oFtAbE7lPYIUtCvvgQJwtDbd4IlYu2hrR/IZ6P/V5JRLW/7W
yYPPopDUIX2mTy74Djk9Oa1HJo4VrGMAiC00FbpY45tZVZgHQ/2yMt/mEl7LkN0bfmWu3Of8srdM
5gIG+gQJPpaeSXPvWRZt/1x/QnXN+NVzJAR6iNyMPwG4/TRW9OpMA/dv31JIboeTZaHC6rqhX5VO
vs7N/s7wqnfAFqSh0A30PhqYBuuGuOK0QSNCXi2xSPkGUtZD4Cs1X6RfE/ZHaQAlE5m+QNdaZ0BC
aG20dBQrOsdXAl6hlR07PWZ+lIbP1DjfErzudTpTaCJ/WCSXRqBfuJMDrSPXz8yG5lSD5nouORAF
PBgnGh+nwm85yOq72TNfCs05Q9Grkkmzuy5zzkuD79iMBAfFGqLU4Xoowye7HElgwmNl1ybjLrIT
hr8NK9Z7jRI561hrK33620U8/rCTOWDwqq6RyBZ8lS5CIylp84GV9COAv3A/oKHtEQraWfpRGAZ1
h/kUEilPwWF6T6C/6iEGYemqXtU0Q6O2z5iRa1aO2hARqDrP6yG4jxtEXfT1q1UQxReICMh8jGyT
9vFNaYbWOoGbt5qi7BbNAO/dhrwB1Z1V2gevoRXdO97MNKWgnmMT2kZbsXxKDYXuhA7eWLeJVgva
eNHr6A0/3Kj/mLr2U8zAaLTyDcS+ag+zraIgue008JxZl5+k3+97q4USFnS3hkAiYA/nhgzOHGFD
agjlSxc2eGhtCUdkn5brqkmSQxK7P0SSnwV1/TNqucRCUX4ZBFBmkKztyIR+FumNAQmULDDvPWpJ
RANeemHo6ZVv0DF2I+etRQwbFNBFKFdxwRvXXMfLTveIdpT4sJz86DmaQLNQc/nv7mCmvpkoXZn3
ensG3DHH3mDQkCNCgfk/MktyDsZ3BhwYNjaak5uhgq0SDuuCMPkAjfoW2Dh1t7S+GagyrU1qzYfI
SJkyP4xWcY9Ml8s/aRWoFvBOokkefNIKqMehvMSTIJgpdzYWQ3s84l0nhbATVzMR5kS+XokKtiBN
sCNqGBZBjbOOvXzXi+68Loc7IQkd1/ry0M04gnT/3QqnW2pO9kF29fU0GI96RaZ0lZxrWGw5dTnB
PAyJDs2LDMvWPA+IeDRx7GPOKaJUP6bGuEnJJpAjbIF0po1VMELV/qMwAtTgjYc4IibITnetK2nG
67Q1HlM32jqeva+Dflz1Q35IXFhJwT3mMizimZrVWmgDnIQLIH0GW4svukZGO1KwuzWSi4M5MUbB
+6MQ/xwMRnvs8hCRJAzh6F7TiZst3LZdNVTgTk5+TsoM0oAcMIQVPXqQJMvBvazYriGpBm2ZfXZC
3xt1f16IJ0v0n3EUfITz8MN37TdyER9Di/m279GK0K+tyv1JT/WGFva4ceNqP0ak8DTMkCK/tNeG
/Z6I4ogC/1zGV6PB9TIMyr0H7JKW094wu0MtmCyMeVYAgJvKbezQaA1hkzU1pFglKE+V88nX8cnM
bvZKdCIxjKheWPFFz5G8stIGpUvFZd5XqLI4vRUzcbr+BM3es3ZdeE//Fkju9h2rVn4ardhF8Wdh
9MJbsdykS5lhuZu0iGwcBxTs8jDPaZ9XHOsjIX/5oagGVLrT/MU17VUlwg+vorgeji1tuK1fVR/L
32VjiHpP1uHGbwUljOXJUr19EYBDtB2E9d/PjZXo9ok2RhNkZpA16oN5qujRoxEkXGaCsK4L+bog
UJebgTOtk0XTbwongRVVD6gDZrTV6ynymq2motxCP6akEOnhSz9UOi0GxZ8F7Z7v6PbeLZBWJ/Wu
hq4fd/NXMYbMyqM9kPetCjSZOxG4FuHRbxTtdvm28AMFNcQm3Ogqz61VW2C5VxmQLhkTedLPx/xk
RwIwKAetr6LofJxjKfMSdVfdlBratVTbgyHGDZMN6Yz9gu+bNZo1b3+5u/y2S+7SzFkLEvbr7pzB
PS+c+LC839g0o8onZFr3NI/ia8t9baVYBSnYGcQutUmXrZK2XPMb3Na/bP9lWy97Z/m9r8Nhebzc
mArJ0XTRobb8DVyq22VTxHiRyNv5CwS8PLncSDrNnPDZvFk2xfIhRS/ZPm0IFE20lDsmu35rR7z9
ZAF9bV/cIf281Szo1X5gc9RRAinaY2ii7AKGuGnFdMsAW5wsdZMnjrufkVJgsFNYYdZAh3BuOiQm
KVkrv7/xL59huYuEH7GpiMTXb37tvTiCnw90VGxGxfylqU5+oNTKg0NK+XibZSlGELWbRsp9mGK+
zxpPuCQyLRvv9y1o1tElHGpPm1EYRIUBKciLXrQu16HMcz4sN5wiJ+F6Bde4fxxApd5f53Lod8tn
6YP6KnNmfVfpNnG4Tc6JrlINl++5vMTyl8u9f/mc31UzOkawEcuR0CeEzKRloFwa+UmgtT5YdCqW
b7gcPuoXnHrmFyymxaQFH5YjGAXNcEB1j+ej3hYuZanAU2fav3xfp8yOAU4wZEDQnZb3Xt5y+bSg
PT2mbkwNSwfJ4XKmqa2/HEnLw+/nStfaqhHJFrO7hYM37CI3u3ZDjQPx+/D7Plt/OUS/7i6/hHZt
OPiqDqI29vJU00b2XnvEZrj72qtFHTaYq+Tx+wz/PqSW55aHoToK9R42VZuymfCGLD+zloN9+Y3v
v//9EFweL3ttuff1N8vjr7u//Xx5+NtzX4dtVTv4MpYfASSgdAyEJ6wa/IbiYMA5WOs9Ioflewrf
7lZKoy4msUsaVHZ2w2pIHdODI9yt414Vc3vjJjB6Su9cZEwDQVVjPrghIvgwSORePSAYao03RX5G
07jDsSlaakSpLg+mpm+qWusO2oSharkp/RIXlaFsy8tjl4APpGJ6SG4YEA1mY4FB1FofUQWt+cny
+//8buEF1W7wsEhm1XzMnPvJSqKzQd0E8cBVYHkcCKd0kFvwLNY0eYilvh/McQh3vu2EKCr5QRgq
uS2x007OCI2YJD8tN766bHw//H6ObjObePnx193lR95y2H///r/5+fcrx1gqiNMSyXi+iDi///yX
l/u666qP88uzX2/9yxPfH/D7Vf7Zc9/vvvyUnL6XIkARsDcxfv72w++//3o7ZLiMtn9touXeLItw
V8Xtw9fLfW+c337vl4/6/TItJTBknqyllt9e3j7h4DIy/TkqsppJY0fd6pe7RKbXJ1Te/qELbAxE
/2i/LMmyy83y3HJvac4sDxsEAl2gw/Ahv5X5098DZ6flSaTBlBzHMNx+RcxG6hrLh2HwXy4ry2N0
eA6WtZBJ6DLuL8Gwy42/HABLeKyPYHpXmsbN0pmxF/b9Etaqc4Hb2ogRVnIZ2+aEmobjkq2h5g7e
UCen8aunUy9TiDbtUf6n3pb1Mh2hookifbs0dEJ1PdI7xA1x4RxcBfnPrCBhe4WiPC2P9aJQkUw8
nHz5ktM7wEvdkwerTtrlHjOJ/RDNkkolLuJYn2NcA9Ap8dDr1iqp4HQWyiUJCaQ5VX/d++05KXWX
VSj6g6amg9Uaw583Q1jK09dzCfbgNC/RVFmr5Rd6y7f2Uc1cUu3PmDLPablnsGG+7i3Pxejc6NMa
ACunpDg2smH2u8TYjjNa96/22/LYkeIRalawXdprS7ftK9C2VskG3903Es/SNatrKsZqXrfkAi/3
lj3923OEEDYUBuv3ZLm8f3Xgvu4vO7ovqKm1HjBVtTuXXfzdkXOWS9HXY3URc2amXkVbH5ZmXKyX
CKKWu1NOR4QxWYXsxsivYkgOyx60tB4o3PceXZ5MipLaLHPVTtPZAnMkm73DKE+vvz5Zat8GvUmC
xPI4nJJkVxMgvAQ3Z31bDmdVmbTHyXkOdHixvkpr/r75Z89RgQHQ0hj7yECDOGndnzdtQRmgcU1w
n389N9Vhe0rIqmaJElgbGVbtaY7fzNDHntVNpGw3/Q/bmDkHl/0ULpnDy92OISQQYQS7qOFY/94T
y4753juRNFikuhMRy2qq8n3jqsHp++HXSdk65ZYMkM9lNyw76J/tKpIDueiVojqElLuWnVI5/s6q
cme/nGlfu2g587ykh7o0DbREIiKwe1VRn9zpkAZFBrhdENShZudHmywPk1kozYS0eg/oJGwHtZ1C
henNPKcnpUM9/roL5aJf6xHr52UT6mo7fm1vdW95aFg9a8eYBpg6W+JEeNsm9Z6WAXI5d/xp9GfC
vRTmSN0YpRMfHRT2REbQmnZyDyA3e38t1MgQARtZ65kL5EMX6QG87Zb+JYXm5aezGikC0OlkKlWP
y7FUW1UNX5qb74fLveU5W9NoPDCBWI60SG0GTb3Gohf4X2nFf5BWGL5n6f9OWnHxGhefv2oq/vyL
PzUVjoMEwkFLgY/fAVTgo9P4U1PhGn/onu4ZgD8c+rQ26oi/NBXuHxY6Czo2/1BOfGsqzD9023XR
WegGmgvhu/8jTYXCY/3KDfNAZpk6L0SgsA9B7Leo6NZNoFgCkjjQpwBZSzXdoFALIHol3o0T1b17
7RhucHzhJgj/Qwqz8TuHCSWJgaLTQ1PNt7GN3968LOyydnTArOaIijRez+1ZNlzm5c6BFQDNHC2S
82kM/79vqxKWf2GldWQJ9jLmbeUP+CxRzoC+BwKJuhly9RkppmT+/nJI/BNKmcq0/vtW/vsX/Q1S
ljq+DDAEz4eWNsx8Q50drmjI+jvetMnjv38vyzX/n7fzDMOzXFeg5LYQVP22XbFUV0nYQ7sPW5K9
I1ZH6GquRrL0MFd79UXcpBHIKqVH87GqTGaaXJCWR5nGBd2BpeTCzQuWyGCxdhy51N6nHIhoXZXr
WYLYMCiCr8wGTtLs6k+BC0KvTAx9N6HAQLX70QOCYXpLjOvgFoeC+d1Gmnm7Twu2cFoHVLWGK1in
gkgvJCEOdfx4bpKNPTbFxqm9Xc9/m0Y/Rm2pHy06U11Ig3AGED6OU4j63B5XpH9eBm0cnYISZq8l
n1K/oboTjw+mR8SFNrl3REkEdxfIwCHhVvFhQPPOglUPMUFSlwSehOrztZlGjjzzNZrQp5LC+2Dr
znooOuzVmX1qnN5dc/m9ILIDIb59KiL60aJFKeNfioDeBsvpTzvvLuKqRmnePwwTlZ2mudDs4WkS
g7umm0JvOjEgaToBaQmQ1wfNWjnMeNfoGxCEvHUx4hkHksWKqF8UqN3wMDYJUSeVfNFDiF6RKBWu
fDeRcLPO6aytnJFKp1niHXg3CvFpavwd7ijO3jTeOIKXEiHxJKgT1gagh9Io99VAr1d2Q7Blsx20
evpRaCcHPMW2bekCEEVh5BlynZilQYX8yLLKFzcsYZ6mNLWnT5gWDyiaN3Y4rmM5wtuKFVei2veF
A7rKnT9NM38Iq48ib147+mzE8tJ5pY+CBENbT2mSb92heglG8A6usxMFhVHT6R/sKv/UB4quLQRk
9Tq5OT7ok301lRhB/XyDdheAEdW3yvYwo8K/d6Lb0Ga4qiTxCwUhj2lZbi3RnM9xUCBNQj/faRWB
5M6IoMs0e1AWbDWvEiQQ6D/pHY2r4+ip7mRpfWquJ/ZGG5PVpVNS0q4DMRhQo+OfXOh5kUYVarX2
PEXtRi8MF7zI5I/ERJCTlM2HX3pMqyLQXl2anvKU39Zm81PPYkQXaDQCmiyop2lXGyVZOkpHVFtO
gGgcNgJgg22iJ+Ii812iHpCCwxlCbtYUN74h6clymGSGcV4mfrgGOphtCUfGBqBFxzbTtwVivt1Q
c/zUaYs+hQJ2if8cAwe177SWHDL8QV/vlx3tY6GHVfbq+d41rxWuy5Yx/mstKAnss3Tevd0Y0XAR
VuJmcuOvw7cQtNiCunw3yDXB9ZndqAkuMnbgta3l3aYSNwRRarRHNIBD5Qzh3bTJx0DJfFTHzTgV
92k+XE7gbpCQtS9G7YTrhtSEsqwwOLm+RvC5JINW6LwBJtrC7j6h9KCGpsvdd/mO0/cMAGZCvxAO
FAI1eF3ymsw3uuUdjoCqfdAKifa4Y/MtR55ODAHjLq3qsHoRgtMwi0lqSpJgG8sg3NrqjCvh6K2p
H9URYgM9Wo0T52yNefXQ2wSgCkzrCk7ttTNnZwrnS2r6Z260d2JILlNhwLjiTDXUjYmlkBItY7wl
kS44w0Pvso0bW764cSE3rt/dAI4AIO9Pe68I6xWnM9X2x6DHgUZBz13lbQ6SqMb1w/iJuZrybdAh
8+Nw8kqt30yCwQzPNPzaGE/Io6yFtdM9gnzt3LmxSw0vPidklNrE+06PbVUNtIs4xaMAq2rBkL8M
R/if6RCl6ylvLzq7AyiSoRPMA76UTz/e4U2S0PpsqYRDO2WPZB6D/whZTwS3CL35MTvVmsUnrBXG
Yt8/zKZzG+FxdfhgLcYkAArlTWzFN7IfVJfgQROp3MkYspUfy+Xvx7nFlF5itRke6n56kH5OAFdw
peNWWSN9c1lpjA80kXahG991c71lUGU1PlifouRzdnh4N5PMXyQRiXWx7cOKtqg0P6HpPAibo5Gx
7KiP5s1gZTeGnuPFqX/6s6v4glTg1HlssUfnkc3F2mcHUANHloeTzK4BNJJIuLfAOwRzc9HpbAp6
CtW6S86biM06qsEdld6qcj0kOm0UUvVOUCCRqbGKuf6s5TTCogFPNvsh/W8pPmMXg1qcxPdZe4WK
qp7bx4klQM/4qfl8tdDDjzpqRM1SOVCbZKq5xAgLz2DI2ZQTIL5O+3n5glBZaTZ20Wk54O2qfamb
5FT4Li41YuR4z/WECABWr713m/aZK3K4zkW0lQk73EdpsdUbAmus5oJL+0tkhj9kCpI9di00FHOK
n5TATrfZGlSH9j7phlT/TbC82RscsIoVF6OaTSrbCpcDoGA51wgcW7kif2MbEJpTQmW78QY5Hcqq
aRCvkQU8uM1NMhU0+3xpbD3p7I3IPpcVuV5GJKe1gQpUFpwUYhyuIR9cdkFzUcMZXQ2SQU9d+aKW
CJikvYFH2W3tMrrjGn3GLgzIHi5R6KKq9YaHanTznUWNepUmCBXa0f/ZhsU+l1wBohzUoFHgYfH4
CjSXyk1kV8hSwdprnLFwrAog8+30AJ5lnTixvmWU1fZVldOejcm/iadgNzVnEvJQmG/pQ1y1QoYb
lIkzSiXvh6xVbUmAZqfVLGq3h2zAutOdwCG1YZNtdZuX4qL60aBeqnLrOkkEtPN2PE/5v2ypI0wB
4DDRi6ch0jagr/YZ1BMtSLqzIWmJJXHQ2dWQy0lOOkeBD7YbFMUqjq16PdjPjsuhTG+ZtxrFy2Cg
ASrTdRFVUF3l3B17WNrlEPpXs4QZOEcaY6z1OiLOgeRNOl4/NAGgCDx5nsmXigra1Rbes13ip/f9
XKLzctBFAFl+08q044o8c62gsrOKqI8waEuxYeGaoC3G3D6H1qkRfKJ+aI+45ky6pDQLQ/emcyBc
TFlKB1p7AajPXEeb2BpTf4ABVoZ1sx5z1vwMfLew44+S9vImEfaKNDobrdW4cxMmcHyVCt0x2CEQ
4Cr2VZ6Lmbj6wSnOmjl9DKE57vpRaFtiCLaVtR7tXj94aFR3jlGRM0JM8uhiq3TIbkSmhwgSv2d8
6L3hfSag/pSYALh729j2tgfkqL/32o6sFaFtuDogdI50j/W8d5oA0a2lNWiIeT8Y7Qht6En/M2HZ
t6oX7w3dfWJgSovt4LWsuQB9fYgYGlY/2QdruhLafO6P8Qv62XhTLxGiZjZwfkTMDcoStWWM46yM
w12ioegJA5ARbXVwkMkdZqzya0UzWilNNL4kuS9ZhGLdse4nM0b6QLyHS2f1JIVVbCQa8K3pB8XG
KJn+VL0p9+PoXVoZAJzYPEmuvQm4+mOsgLS2exxL9y3wgPtkWi72ldwY8/jRu5xUQWRUF3GCuU6a
TAraoN3BF4lXUVjph1aUt0VGTQ2f83vDqbktq49Y+V+jPnq3BDFO0+zCjKKsvAIeQuyEIIZ1aoPt
qKig48esEws4FlnPRIvKiphTzhaG3FqD4ZSZfPjliGKgiJX537ODi7h0ko0/AomXIEEZPcLp3Bgw
G4muIIPNEjAX295UKwn00YQtQMMLQLlrwXVmf4QZO7txSvrk5AfY6ZxtcQPE6wZHwFja8RYZQ42I
In5L254EsjxmBYJw0PIdbUsAJsKpGtmA5eHrDYrWxDPkyJ0bQrXsDFqZ4JkeYlPD2yPSbcbqa+1n
tUu6oP2a5/2GydZx9iTtx3hiGLCByITBPuASTssIB5I5tD/BT1DEH9M3VkX4GUWBDq+2mAvncq+Z
nc/6IeSKPs1AEYZk05rEwIA73BW6eLQFRubWIP5bhlACjPLSjVNCNSOsU6Qo4gCKlFq7xREFTyUt
u2jvk7Kzkh3TFtHUJamHjEctITOI7tD29wn+cPMcPf4bWpOCaxvoEkGCUYbNc7SsS6e0PzoWrCCf
MvAStmi3HsstabkfeQg6A6DCSdpMbamUYR6mcoxOoPH3o1MfHZuI9kYHxqSn3VPm9LeuIt4ArWK7
BNEx9CRHgQjaG0kyVu8awzZyk0st7H7acgy2dgXMsZzIudKzCIHtMOD1SC8VPEBkTqPa+tCqRV+f
NUwtWmOn6eijxzEFDVxIh+wiIriTpmOxQa8icrpsw0ph50xxsw/dYGfKETdc4/1ogTRupKXdxZV7
S6Sew2oib/aZOQMjdcOdhSi6DxHK17JhEjtVRAviKOjt+MK0g7vgIits+7bBtblGKBFtiv6UJLCV
dFQsYK/422RmzeHaG5vMgiOP3ty5jTaG5uwGvyfOx2/rTQQ2sx37vWk9+d7Qvo4ZxA5zao/MrMoV
iA+C7wIVeQTNBaeLfc5EWCWYcl77g381zKB2YkoGEVqYNTJcQBTo3HetLu7BI1xp3vhm4djHoyjY
v+FlMvjDsZDMtjOEr3k1vnlI8BgUOc+MhtzWgYomkr8GdVZJ+B9MKxjFibNxrdDHDUEcrWch6mrh
kmxBR5yPrTrdEuIKnI5IwrwHpjXNvlptcnhSu16PodwNrq3tsWtzpGWWvjEQdZoYNHnv3RCxYpSG
D6OL0XI9s8bQY808dWN/nDXm+lHtTTg7ZVSSZucYB2AO9hqSD5pI6g1FCsAZ3rCWuOu20Gei89Kz
cqiQkKpkaGfaCxjFCI3STWTNcqNHEElQKTuF+VzAl5BGn2Ipyt5cLXoZkm0av0t9PlnMalaVXb8i
p2ZdMBqn1LBONeyOTuQYd8e9BmyMGkl+A2jmM52mI+SkYu1LnKxR8n95Oo/dxtE1iD4RAeawFZNy
sGXL9oZwZM6ZTz+HfYG7mEancVsS+fMLVadE1A0l1y9OK9QQxbs4h5Fdgoaey+pWxsJnhehwQ50N
HUuseZyocIjhpaELXFFe1lMXDa1zYTw9c8U2P+KYwtOssHDLcD59Iya5KDVqh3AHC1LmU6/RyQYd
iTlyiTJTCVtUeurIXheeLP/MMw6/ZUvQ9DYI8ASZqqMD0yEbzzywyPIH7VWYjMJfdC1ag5PPsskI
LCY8OAo6wNhFrLkC6S19vDDx73/ztnoa8ugZQOFrkYSJrWeYC82o0HF1cqgawkERYY/nkdrs0E0+
qg6ZblbopReYJD0wtKzJ7oOpl9pNai6HCtVzFvId8O4ep0a5tbF6UvQGko5YJn5SSV6fKdOOnA83
z3Rzq2rq0UJPjt80OQkBk5SEj42qVrlWq6kZWZ6wUVFxN4QJodmfDOSCsFbJjxML5idTREYCDiUv
bQcCEav8qreYgiSmSS5OZtCOQ2E5PYU9zhsOwaBizF8P106ZGqZDHOI9yTQ6RZInwafNG9Bjhtrr
B8UUd/FVEM1hO0f4dvKk/9MjvXYS3yhKBnQVb5cM+O5JMAA6ZQtGc4xaPs0R241aCvZZsOp5A1LR
02Krl6Wx+gVeKoy53trfpVrdQDF/yEwwbD1Z45k53pLE9CFBWLYa8Qrq6twb3I5QzaNjllD+zKqw
L0X5KRvbN6PoREedF3h5JANDtLU4UOA5KbHuzyvPLMKj00sYbsa2nQH2cIRFAcpDYG4OqYKE+0zD
aeqmia4tIpqckeCWgKbRmyW0hYLS2JbCr8qsUmADAF6rMdIuuJZxCi/loUwnVyfXYqOIlbAjNfwJ
SUq+K2XtptSKcsDdkAbrUZ+SMSQGpSdMScs9h2QhMpA/tDOTXyUMCTUVQm2riBOCzUX5itrmPrbV
RTbIDFHgR9rWPB8ylq2ebBjE0WnWCTo1qpkx2w0y/qu61A4TQk41rEe/ynm6gvS3odUzcKoPHDg0
9uuzWl9TOkbatASNLLF0PLARglDqBobFOE2MYJjXj3LJSQlAwkpgGCjIhRZeavpVSkjytWEEV0uB
Rju2ip2L3EgESh0blkkreOYyjeMjAGOKpQjdbDZH+4rkPLs0lGZXj//OxeQFA0ezIxoYUSZKvrYp
Q3IJhw7/Rp65jcqotdYeUF0VV4bE2OjNT5UL71nKddamU7ZfUp4KmWa54/oGylqzk1rKCqkkXYYs
YXwsKgHPseUX0GDtgbNXigLNawvrFeEL+ecq72mRtq2rmSk4lwbPtLqHB3PQtfwWCUwNW4sn5jiV
VCypkzBp452B7qcb3D7ptJHmtKChbBWSiwAQEQLvzUNPJup6fXW9Evuias64GgjfQ7V9zAShpX37
1gOVcZ0mv6K0PsUg6towjhxSaGiN3vVGIpHBoeOe/KlpiFGQxH03MnwsloR7Rcr+Cl0f7DQiBFnT
KMuDvusAyHDNc3FPBya+P1pfMxTM+M4aQT1linAhK9rTp+lYFBKem0lO0a4KX8XKNEvx7GHhtxoR
ztaKredRJO3DD134k5fVzZhxAIctekjkY2Q7JCE2jYGlgrGhBZJBFMzRSWryLfLe2OalUGX1xOEo
sEBVGghrkTTAK0jUJ8732aoTv3gpyVHODcSyg0bsXm3gBq0nKjZQJhs0ZiwupTU/3siPmhUxntO4
/kxBP2tGrQCFLYS7UaBEjpVRszsxgscZqDwZoSlsGp1JENpJDiCERisq+t9XFjvz3przmoTO2yun
OCEnJ7Xm/BbPn0trJT5TlJMOoJuiHHgtT9FYsHJ0ayM2ywXOZY+8XzbWIeDCbLwc6wva8oqSGHhe
PpYvY6cKG0y4KVGTPCWkfq2tZd1rJP0yCgygO3GXEcucD/ld+NGCgBTYzrDzbDFQrmq3ekZCVinj
+qF52hB5pMnuerX+rEmiawC7RTUteasFX3oQewGgJIorz1Ibd1mlXUYsWSRbmw8FJ56etTBDEP0X
nXSElY9Wo/Vy3KLWyKswy+YzbeTVtsRxymwU7q5bNsOPhTNkE0vZWQcxSr45hXvSzm75NOlHRZ8F
RvysiDsNeGph8MyDqelVentEgVzaZi/dhUrkhEciO6xNBjtntLLRLYSeAVWHxL8yQhSSKo8A9pBa
15+mDFp46oUbFepnRUD73M+PJDSP7AluLYR+eRT2VYz7bUEDPAHdRYyIKDPmpTVT+clg8BFPyn0R
VOyMGfgUkoTZOWJGw80SVknlcMV/tvryrArFu9rwG6nQHKyW+KtZE6i1rMrVheopqyKErjws0wWv
8DyRDDVLbx30Vdw4a2oVcH9Sf77RueEGaTjPGoUf5tdckj7q2eRtUWWXrSZdYroyP0pO8j5fMGZi
fy0aw/733GliemAMrfCTt0gmeIrUGD7wKOebcIpOgxW4Em1txn7IyTMjtDX1qdRV61kJ8HfENIEC
p0sR1OJmas3Ubypqbo01i540mPY6OXYa4giwWmHgHXxRbLBJmLlhV0ky3sqh3hrG9CEnASYTBZMk
BrtENcGI6NOVRtJgfo5AHDRYLOuntC2X09waj0XT30QdTLucUzpFUTniGT1H3YoRiRpw6gmduxj2
FJ3VmpfHYybSkar/a/IyzA6IGSjpxMSLhPirSefp3Goc+7GAjzoPE74Her8Fp4KDwxQjioWfF5vl
TUuZ6M3hlKD1nqudLBNHoBNxcBtzX8x/x8H6Qpx4FWRuc82q36eB06Jr6HbMO7BX/r2kSTaZNbNK
DiGMUxhBRBczkgBjrnolmZkpr41tpwDHbqCqcVtlCmREI7+ZWcdHmHBATlG5N1Odbr+nLFmDOQcp
fGrqngHqMEbOjHhiLVhq4HQbaRyIbCOEvkgaR6iNK/SQ8jiycbjp4m5QxFfEb7HXNqIO3C9+JH0d
7gUpa710VjyhFKNDya5uIzb6i1aP6jZTr4wFYr8J9IAkQTtFlAHPvpK3TZ4+DcZQnxE07gD9Nv7S
homvSn5iLsIpLZV7NE8/qGLZDTH0P1DsNcTJoaiZcsshgWsCh4VtagIIpLUlD92QD0IOdE4q3jOT
vCUGgM290V5yIQ53iqqFW+FRN84sdYwKGmxiFfOreq1T/z0LQ4EvkMhPKAB4Gkz6OdR4ZJt9elYE
BsDk/kF70061YgaOoBWmI1TGXVMBHjbAKPkQLS8OWnajmF5MkQ/v30GPYgGc7xjcOg1kSh3FX/8u
XSGxafHFTCMIsF4r0Iix3yj8ZRB6HVWxjmJuXkUIXk6eDud4CRFHtR3rwKAnrmj4UCdMmQOsun/3
Of3Kn9LwucvJV0NMG2Hz1R8QFNcM+LJ4CBI7qcBEBXPk/7sahgys8vo9lmu5hX/M6UxGF3W5VkTM
EeukhORaYHKLZgahnQUHlHUvwo3tFJd8yYqnWZTg0UkUgJuSiT9H0uS9nFif1siaNA5Ut8rMeZsg
3d8kBjGcYMHXg4h8NZDkBR9OcOvVZ4XB4t4oFwZ0mcvx07mETuBEamjVRNO1iDvg0uhZfTcjLbvw
lwzjvJfmuF/Bho5OVoWbKPBiZoCAJIKRK7mMwrYDTYP7ctnSe1E5ioJrTiL0yEpyrcgy9oOxlzr9
ZwGJu1fa8B/iH9g4Hv8z+gDF6dtBcrhQJRb6U+xZAalXvVmU8Lvgwos8IrpwGLcqoIXNSHVsV4qJ
IW7GA9+l0MHTrTHdZHwR8N9zDcYv7KhimpE4mpzWofSQ4+DAvjLbSwMk2CRiTCETWnchKYTksHEI
bWYNOCBCuh6ej1vSmK+aKRoMLPL40onZb6bylJn0pmekgLUpkLO3OlF84Fe+kqnvZRpNt0WbaSXj
a8RkxguX5KcQDdakhMcgtFGIWgk+tEEwWPcrWD8J3BpDQLFjRtVonIqINJ2ekB29S86WhdwSxnZO
oVQ/SNxlGkUzJezFuG2dSErewC+H3JN9ctAaersqtBwykwm4M8sjIdhrvo6CT7uuYLqW+jcJXLAj
CTVFagAJDUphMSbZu1HW13F9oC3aRakakQce+PZISQY0v7iFpXj+67sBJgOmTXQR14E+YqPF7XtR
EBAeCT+kx56ErpCgbIqM3iLC4HOLvUYMuoJYvuARdoLwYQyeoXQOHdC9rIm5mYz212Iv7wgto07m
vVVnNER5MGpRk4ECmdWqoyax7nWG9iGDytsTQrfwTdHuF4zOpbgGRh2xRMqHdldX6TmvkI0WMoBD
DVBjqbDAkoLhUxiL4j6R/URpmfnMtV6KGQrhiItXpmK1JyVVoC+y/4wVEbxFHfPxDGcjnVfkAkhH
qpt1Cj4NR7UC6N6PblGpJEXRnlUD1jMhiO6S2gTkXRAcaxWzugv4D6DGme34PoAcy2wtsfZhYZ5m
CRVRlUufWYdffsoyCZd1lKw0PdUL0nBxS2No/Bxq96wW6VFJ5z+ZhYjT40Xay8yWfDUtsFaz7LTk
ieEQW34vmjziUceDXFu7NsStoWsd1ZEs+1MCtwwCR8ueqMzY2A6sd4VeRG0Sg4sKV+2E5GqqwaB0
LkZIgoSH6BqPUAqbVb8670xjqZ8wVUR9rft9aV1HmUGnvkw04aa+LQSiGboEDIw6SvuK8GWbiatb
LAHDFPqhsNZMT8qMS2WEEm2HFbX7fz+UPMX3ilREsovS4P8/lUUuMKkFgcF8GDwH5Jbz//5X9of8
0b+/W3fNorz9+wqxeE9wpGSIFegskEt36kCeMZ8j83i+LKn0sYfz8kUMK223FKd7QcbUBTN6yJIN
yBOdTW4Hg2yhQFmsm8UdgBxSmmEeVzjQrTXWCFR5El6sqBE+n/SFNLG2tYLzbHCxFPIXvLHf9DaH
grSLuywHjR5cqnY8pATmXXkN8V6s8LsmmmuYManw4mBdRCyXtmWG7hzK8a2I2R5nPSbPBjIxLFkm
ZKqBsA1vacq/9yzxQF9M4RnGh5ISjiqM6q7QiJVNquo9jdKOScL4nuQE5k7BcBJ1gm1GU81RB8RY
ZS3lFDZq580Zn6GCPX2qxt5jr1/YSh+nByLGfCvmHckrqChyrg2nukwKFC3Ttirp9WRKpjwpvNhS
Dg3oYSrr9CnPywbJcfkywfD459ZZ0H1xNsM/Ay3w6MrgqKfV85wKrGnl7qo3aYdDc0Rz0jYHZlIF
erNhcLts0PaCTIwwhlZ1p6D7szVxWjuskgOhs1Oj/GO0SJGuZQ+rxBYQG96oBWR5YgIOeyal9aYk
6F7M1ztdRZ5nKfASCkKXh9EwNhGTQ1cKWwvLcL6rRbbLo1x6wO9ofcbQgcLPyh1planPqysTKdgY
j4S7GkpL8gAVVNh2Z0WUc38h+20do1l+y1qN6YPWv6DSIZV9mb0olqsdA8D4EonWdiRLho4UK9/8
Oxdm+kBQQaS7tB+icNrhTCw2ULvBjRbzBD2RWV4xdNj2LLn30oKLHbUWiJa8PpCozOqrSkNXD7DY
9gL3f4qREv6uQTCB+VRVI5OJii1uPbOaTlYZ0hBpIJYmzcvyRt/Psg4vsB3/ZFAtfbnaRUHwG0v5
lyjaqzbO331UIyuK1SMRzwd2b0BSRIaREpQSJksPZHmRG/bFnYtYO6vQNaigs2ZLeqD6rF8Br/Y3
3A+03SEDS1FKHEXEtt6Wge7o0miQgKOzwM5zN2O7tW/Qo3KrDMYJLv/ok0bK0IyGfNt0uXlIGBft
olaw8HcG1q5WWqieGi+Dyz/fhZauHEqxbOlBLPlIYNTiT6msEFlfmV6qDNq5DNiwJ9GprdXgjB4K
TqWciFdDCgq3qBXw5Gx7ULiQQtSRMvAkMYd0NEkbnpjA9s4oaMKTQijxIFDOm2E+PXcqq3WwffG9
VgXVFppavPdWjeBcNfIXJDuNXRslBXAEyN1iUb6T8A/bKneYreOleR1pY2zSx5tXq2m4wrUYTnZA
bUowdPHa1SyRqgmwjgSenUkBe2GxAaTA+DJ5bdcvKs9N9MosFNGclIavwcx+qaNIfZkKRARZYpkv
HEwM5NvKeEFeVdrSoDbXILXceC5lJtzIo8wGReK/XybRIp8JARfdKX4DRqBvqpHdemCBBm9r4Rol
mraL9XY8B6E6nLsuHs8jWOtjH7HHXH+/q8fOrax8YE9laKdW6g5NYmylXjdfu9R86UZ0kfBLsmmM
QQCt6wVBSt3cDN+TpdPIumpCWw1bw9EnKJN6kUxwx+PGbXvAG5Dde0eYSqBhSfzNvnL24qbRGFMD
QICbxdhKlOaTTF3CYCRV3LSDbTMvR1GUymsCL9tfqvM4KqWf1alxXfiOcagfizDZW0mdPeUaxzEb
4JzZq8V5NhToovj+g7QxDulIurrUshEESsvsrtBWwY7Q2WXUMAAX3Gbl4cNoHE4aOUB7lRzvPaId
Bcp3/9SFyaFrysWv25FtjZZem5gclGbEyrNqvoKFQ34Y2CdPSnbESAc+adkHtQFAOMV1E1BO8RDo
PgqxXLYs2Vo3J/XGDBIGbulZXk9tYO/CRs/7htD7nP6oAcgbrH0tWxJC/lBoKWu1VgztsW54NOhR
zdZPxxKLEAshGOHCMqmOZqSACImJYFfKloI9G0SuKpPoWE3XTwnFJk2T5ZnK3B8kdQSwygj4Am/3
yObr0IJ836iBWXqVGcs7DoRpy+WHJT+/COCEEbEu3jjEDM8NkNrFjPNBNRaqtCzSIIzq9PRT4ZDq
IYHwGegcEhaLavLS6lJ9DWdgHApDMY7txVfKet7TCsGafCXFd3kKGSMcjRptS6GIwamNABXATLJ7
S7T2SOLsolRUdv8ZR0nY2GkPJm6emAnwIrEHRt1yNRYJF/pyMkUpPbem7s1jrx6zeKDOA9SPdUaP
MXXBic3E2R9CYe3L5AtbQYSqivIQkup3zpqXCCEzV9Z80SuW5RMhzidh4cSNWkgnLafWljwUhpYl
s9q+SY5i0DIUSGZwQdZ4QWgxGRzHoA1xF4pq4M56tKY3DY9yYj8yQ+S3475o2O+oI9w8Wg/ZuHRq
XzptxMKGUHrM2xH8zYF4rQl52c6cwYInZlkfqczO4RIMXs/1xmodnq8YlXfaOgm1kX5oJmvad5Pa
MLsfWr8CpMQ6lpxZNBF7zRAad5xR4pXhuyBayN4ZGfvzin6Ych4NjURw2Bi+yTJtUKSY6/Bn2xjN
2ZIF0VbbLPGK2sz8IFVq11pJCp0eEniU8/Csmlur0AEPFARO3sO7FYpIcZaJ/Dg5EI9UNjMX43A0
jM4jaaA5TK1++dc48k5uGuBj2MWWrUFiMeMCFASD5qNJ1W8Czi+77rXM7Xk9XiYbJ/hHEwu5QXdT
kT66FmWU4UJ4XnK5Orb4x11BmXM311XGOoHFlBAxnj2u5L4hSV6VMMj26VLsIE3qB3DDxznRuq2a
JFeNACunyELdVmq13xnxSC/UhZl0CMteOiwETLvV+vD/93v/fhjWPw0WC1ma1swMq/NWc3LdULaN
3m5DwokOyNhMwdabxFODOt8pa3RkvP7Bv5/JBWv+wtLWiXgXOObJbDz1NnQ4n23AwygV9H28bFCJ
mrfhbUTufg+dehc70rV4Mz+Gb+sosS6MHpLgwbxmsJs76ivtgnqruRBUd7yZ8yn4hGPVjbe29i20
hAIJDlQYdqt6pNtI7+HgVX6yBejlF67+zW9cymed/xUZvUS/AXbhVb7F7Xl5h3XCjYHITrsCySVm
pnkxjrG3nATRE7avTYlKnyH3ZrnkhEHcWRGKX8ZOPieKrTynX7rhqaWzVBvRn5yanOWf6p4yaKtP
RnUhdU+/ha9qvm3rr6E6cSBgXFZ4jrDKLA5S686Y6oAmhaQtbPoTymjYH4ytucws048rOgZyoo5B
5iOFkZ/qrxKs7TbPTiaEYeGbl444z1Ne0s5G2sOMafypdwhLOlaRn8R/TGcVmVZjV/vKr9N7/kzV
rRa7WXJF5IqcHTc8JP2ueE1ehQ+kBIySsD24pd9rrvKqfmXyQRbJH4O4+dudlBdrT7h0tu0JpzO2
IcvEzXCoj+jbYJUDlvvMh41yI07ryoubbfV78sdHNe2Ht+jev0rkEthIbU9YzXDzz8881ZAQ+XSc
kotcZDirxqaymwwVxqZ4EUsHNYlwTwSAeptpcAconN15uQAGT45WwT6HhQ/jyg1pORCT2/3yPG6x
v5Qeyx4hcdluHYxow2cz70Ewv0oXDfiureq3Xt5mKHxP6h7b9tDvJ/YQz+LNuMuzI3PhCDuR67p2
3vo93oCF2XBiC8f8QICtq9JI3pNdNq1XQEjHMW/DBwu7wSt+m1P9LtwmvK2e4ue7xVUPLwgn3eiU
82IecQv9YMM0+RsHcfzZOMz+ztLPxLh/ozk1NodLwzPuAzvEgwM4J8iqciWyBVQfJUbHQ/Vs7YDY
sDUzdjMJ6MoueTGJF6eTnfYGQ2ZuVae/115xpg9HSzDbgriPXrNVV+3wibSsWBqnPcqbZB8+Ty+C
T3qfH++Ml6a4atjvQicInYd0k6/BjtoU+F7xgD6T/jYHWDkjecjOOlv1QtIKUIK+t0751hwCxoCP
3gNS9UQCL3nHwEe2UeShJonO02e2h9x/rfxPchfao+JXLqrc2jGd6ZF+YAh5Nm5oXMo3dVMyiw5d
AsdibM2m3f2R5d7B6bJbWPiuchaVa7eVDgx9xg+OMuWLPd8qqEcB7jP9Jl9EOUPWFFFqbotni1hi
u/4oXwSblUnlq/fuYI7IHbbSV/shpi6LVssVToR39TYqUMuebPOt3pnPeDbHb/jaTuP3l/x5dfQg
xV024jZ9zsatcGdWlHR8pIyDxLvqyd/tW/IJbLN2DV+7LcameVSZYz7TJy5/INq6bJsfxWflZhE1
vWMMFuwWBshn3iGa9WSf4s/8IlOu8yk3Cpc1kb6P9uVFfyOQ6CM4NofQL7bVX+tFgZ181eumCWrF
wWB7whffkA4DXT4ot+zpDr3xlN0yZl0eEcfZC3P7N1Gx00uiOhpFE06bbc4BhHkGNdBfKJ5U9Lo9
j8SN8YOOE6+qaZ5HpDUKKNpNc18zPnnWcNHIyME2FalJhUNsBFlCgbLjnd9Ur9GnQPgsAe/fdKyk
tZNLBbl1S+MXue1Wukaoj31AUfqhJ2SSD5uLqZDs9dG0ah825qW6iR1TQifgkRUfhNEHYI8AGnmd
7rb74AUIhwoQonlCEDktV+FZZu/4lLyg5xYYBW+y3G9VVzrNW4x36pZtbGdz6n6HZ/NUJc7giG53
FJ6nq3VcLgJLVCqGk3UMtVPwC8sOSpRHl4gPQ7nzRJSo3d60u3E13sNnHgnvxk75EY7tlvsvoaln
YJDjR7OjbfOKQXbaxChFbfFiuZgZ7Ohd/wsPyMRhhjDyfJcY9I8bNhIDO9KtdLbwr/srYWjfhugU
bATApFxalms+N4Da/sTQFfbJh8hH+iTtpEvdfybH/BFwaVODo1ceN51N14ZMpnT4RdldMo6yOdjW
nIfi6Ku7tnbCXT57yZ/VvZLZAUZs5JGpnqCTsugVLCck9pnjEHWt07/nuxY7cU/rvDG4znfCiRUs
KuvZURDLsADZLreo8NfcETeEpGNHroE0+6aAWPe6VwsKmV8dMEHCWKv96aj7FreJdBHeUrfbUrrL
1/g3PCUgLH/EYadzpl4B7KJdgH6Y++iEKYLU72LbHdhx5rzE+mXoNvOI/deeDsh8I7c8F+/WGzW6
dKwFKLvA1x3hkzk/ctzgRzunxBJcU1jypB/RpnRflohOD4HxqQk4Fhzhpj+Hw02f9uQUOa3fgp6y
a78+hZvhq3jI9/mNVDjzi9FPtDcPxTlX3fY9eq1mt/3mloMP2R2UL+GJd9eT9lDTeMOM8cIbQeZt
3DrxPY22lnVLYHRKO5k1GpmsAp8S9/RGeYjxXjfdaUcKk7QZtpK/INJ467Ydyl1zU8Gw/Qkw0E9O
S67XIRAd4zT8deIWoKssMwvyi9cWwaA9vAjvC+80Fm2asYt5iIl0mlwwr9khKw7B1qL339THaKt+
qdatvyBMBN1nz177HewUwbZir39KtK0weu2LgAMDwmaAgWaT8+YdMCjOYE5ZP2/Hi9Yf9cjHjSEf
jb+SazveaNrGOLGT1249j3vheabeiG3ttbmNyOS/oOuANcDpcSXVEUkNyloDZfJGLV1uzMKvfHOb
d9tmuXCFtde82kmFE4k2CyvkD/0h68jm2szFXn7i7xsCUF+b6dP8NA0HI/VWbWUKpW/DHkmPPKXw
TG1Pzx7rNyqFpHzR1VMH98q800gK/YmCrfptnjrrGR4fYE/tI8l30o0DCvmTHL8wFCye2kt8KfBU
7sfaDZ/7R1r7KYsXjTMK45Bj7EwKl+pbNOyIh/6rdpkUfCoeXTHKAH0bluc63TOco5xDhRSfw0/z
Qz5xSGS/yW34gGkYbQdX+SiP9S7a94fuXX2qMn9mI4ym9FkpIzL5NnigomULD5KYK2NrfXS5b6Io
Alaj2HNxKQwHCyDxU8ElXJ7Ln+qjinBubGj9YpPS/DcEC8ur+cPblau/eMvmN7yL2LAyfYNKDuHg
KviuNiS8XRpyHfaMSe+FH/eH9pltZwDncrOclr/yqD+Xb4lpB1vzHlJ+7YtXPKg2obQT3rxTpYHK
wffkJLpdc7PyKXGx3eDMNihQ7OyFOq4rPsNoA6+rOE3M9R58n5hDMQ/w+Nqn6LrhWz6xcQuqhzbc
hGv+jFNmUjeU42yvE6SiX4g9l18ebDXGiMMac0ew3kF8oFt5buk69gK8IHbtZ3PbIphmrgiS/qad
0NEnr7MXUKN+ceEL+yHbU7di+HEYmBOdVzvNb39sHYlbhscTqjoE+a+AHIV9sKVucfJbelAaR/Og
lHjmLj6ZxwovmEkVbBun6ELlEH5wz2SHodxDv0DVSKxk9awv+yrxVr/tSsSGhXkPsMZwtWl77Wzk
m+nAXJ05hboNcPBV8JpcNp7VM+vf8EPiwKKiShyMJcUhJTvlNZCcpfx5Fz6q6UMsb0Pm1G9MnUNh
F3hUUCRhJhuE1JRnU3Of1No3n/rKBYKX3bqCtZvNO2f98GHwVE0p42lodqAuT/l9ejHjzfBhGU6z
B+/ClP1nJvnmjqGF7aSkOsu1YeXnkSC95WMMIC/bdO1xe4go/GSPQbApb6MXbtAS5bin7vNb6COy
BfNq7rNddiw/B3MTHrJ7eCaGtLSolUCAJr8MAp7UL/YzNKIUrKaLTcY6oliGDIlYfB9fiye+bekq
fog35c4wg38WdxQ9wjteH2AW1OLioXT4cIVD9sHsjkYh+22DAwKSdct+D384jXNhj6KqO5sPDLtf
yV+zTVjp7SpX/Q6OBNPCYA7wOYib8mQ94WVkrlcdx31OwrvTutFPnrDDoh/adhtUMm/kmrs8o7he
+jdGBTyv+zdGHx18YowtjuyEF/VJeM898VucPSJ3W27VK6FGmKTIBDt1n8Bu1O/mj6fWWDvdYpet
M+6iwVHc4Ds4tI+wOSSIeXfyUXCMfY7NLXLqYdObO9Gr3y2iviDlPXiz/5DQC6A49/hADLQSTkBI
rW/dmlv3gpjzYc4OyDmmvtzptGWpNx+jT6pq0uepLjNHj53sa2bAF25+hwqVpUfZhD6bp3z36G+R
csx+tDeuzqf4k8SrLVFkU+xYB+Ms4S/8YbeA6MIivJQBpmsoSOE36odwFLeE2yqgGzexw+mvH1id
ONGJywpUXrJrYdLR4kvP62GzisTo4YyddK3WJtZkw+AzzwvP84v09lZLrOUdxj4sbfGc82CsPzK0
7PbkqWcuHD6k6CYfol/sr+ZTBmLkL7kP3zwEhGfJK96hjuZ+yXPiFvjTznjmjOKmMH7Yuh2V47xP
MAq/p6AbMnt55otN713o9MtOBcWmUKXZ0Y6KOPhFOU67jvY2+VVpMaiMVJSTm+iEvUp84pQPNxN2
i1OCB+ZenstP5OjWcZ1vCmx93OApfI64nzbBI/vlGh7eKKHnPXpM8RZfOI6IChWwnMEvsttH+9De
2wfHY/QkHjASXGtvfNC7qiciXD3jsEtvomu8NdxtNYJS+Lfielhq79TWL8PHuGUb86heEKgJzoyO
dD9QSnvzGw17ACjqSEiETASTJ7LyY9n3au25mr6aWw2MM7RTRGGFM97Nt3k6WM5wDr7H6ZG0npD7
GtRnld5yg6p/a5yBktP6rQ4fmrgRG+NGfF9voOlcQ+v5CzxN3i6ql1MB9B6BiqHPXyx97TCfqwun
IJpDaz/zzTZ+86TtJ593QDwqLjCW7AWPcbQhH4iRBDTskrkQD0qWW+e1fMZL+FVQlkUuTM2f2vTT
1uUAfwgc5KtwYVNtjVP12b5hp5BpPKWb8BLDF4Uhyq3Uq76BCHq0smAvsJrZ//tZOukDDtTKIm9P
TByj4ZZGvI+h6SNMAz48JR2X/0g7s+W2tWzL/sqN8468ADa6XXFPPlBsQFKSRYlq7BeEbMno+x5f
XwPKrLo2zRCrichU+Ei2SBAbu1lrzjEpNIRauMcrG6jxPvz4fowIK42bkqEi432tdQ4xlKzjeJ68
ZRhhmBJT8qIkol7bjcl1W7WiA9zM+KPvxDsch3T8YBupIXsvVMooRPv2LlYjgpMz3k9QdFidRx6G
fv4SIbu5auls4PGeBDK4+trQBrZLQ/7vL4NT3bRGYW3gZCe7oc9oURpsKJMKJpl8l+95LbtrqbSE
ICHnogiLPmGVFgonlY8v1vSY2Iq/oblAEROBcbFqKjJOksB5RmQJ17dgY47uEQsihWcD7ylKDkq0
4/SmmtERpjvw1xW4RQfRgIb1ubrtDf1Nj1XiJCMOc5Zz8LjeXVjS/ivTdpmXnLk8EOgQcEdOROO7
KLwbmPQ6W1i/xTz2Aru35lGB2oWBEpiu7qJXThdKP7E8Dge7buPNhNWCygyNM694Murn0UC9Ov85
dIYStUj9RiT9USbFQzXU941CCm0+s4aH5LW3Ckqo4/NYKGLTGKpLZX2tjfZdPPou+NhbwcFTdt59
phkPtsfhyNZN8tdHTiyVcPXEO3g0d1Z94zwV7WSuYx81kDdMj/2kf+F2sIHJDY86UfHmKOQz2l27
rNThh6Obyk56AY6+wPVEdV1nQ71tcVkxzyTJtrLZutqD26tjcEt2HvuHCqc4UZmbTvXDq9CYu5i1
feMkcth3GZtM2VEMLFPKQcpkbKTUfxArKVYz4pPYq2BY+pqHf/R5as2fRo/wUfF46kAyrc2E7UKr
ttCwjNuoDDgNa87VX/+dnnSG56KBAPod6OIgXrJNSxq4M3nRE6AL+WN61ilO5fYGfAhyMHC2sl7o
XritU2Dk4DErI9oVAKNAVIyPn7/8n3yX+dWlJlTHokNknPBd7MEcGjO3K1eNeyLBjKVa+5QOIqoY
yixQ8iqLapeKV/rz19XEmcvWdPKcHJPmlqHPb+wXco5aW8WgD1pFp4VgrwqnWGVtQru/Gy288JOK
mj6tbrDh3VgwsWYqOCfbXGwN2f+LR/Vj+B/+e37uDszX+BtShzug6bYuDOIZeUcnd0CLTXVEHlq5
wAW7ZVQqYCGU9yB3UEV+Cb74Bf3JGQjD8B3onnWPpjdHYbAT7vzxwnD4PZbKNBzei66hRRWOYery
9L2YoafpSh7SKy8zDFURC/yMFUjG4jXAi+YpjnHhTohzA1DH4mFjMVEtwzq5EzEdu6kolMq1Msp9
dp8+2sJEJ8lOq51In50/fltrvhWFBzAm2wCnNsqBrT1yAFwmCcFUHpg0imgqVtpFrLPXN0z+EXHJ
2G5xXFXVE2DFdTGiTG1Sbm/R0gIvIUdwIEIctgqd5vD5+Dp3T3UhbCyyzpwXdjKuR98oWJX82nVS
FkILPMzCKvsLD8/HID0dOULn2TFV+Fu2rf8+iAeczmMj9crtKvMIm+bQpfa+ByTnNzwxBSVYu88O
U9GBY5D8oXe2xM/e4P+YqejJwQoYUUld3PXXnuFcc+83hWO8y2ZmlhTfkrK6mUYAGoVVbtTau1Pb
4GdepdX68w9L/4OexagTumXqBIZqUjPmIfLLwwjNmpgPXXAckGxNfTuHVmChcaLVMqbc06kKUze1
58iVYKXOZWVnnVXJk6/1CBxjCCPW8O5L/d2Jq8d6Zi4IH1rB1Pt3XupUF56Rs3OHMGjcsXjZuvXx
81/erqilldshb5eRddVqUG0wXF1NM3ZKS7vHmJb67On/Npj7SFC79BHAUZNZJI7aXHov554ewcSt
GijqEYaeDAEfYYlGkEvlxibdE7uMx+VMGxkDakKlXoIe5HlqOlrsPm2MPkjfPr93Zx9fkvZ0Q4Xz
ZjEQT+4dfpN/jcEBQdGy0nSKzF2ISHR8dNooWujEQ9Tzk4cvKwYIMt+cTn+IHOpKM05mwCaHjX14
92YgyoTY/6qJtPfGjim4+jdFUsDuIaSrlA32/vHYBd53OBFkmlMYUaJuN1OWmhlD9fmFnV0YhXQs
m9VYN5w/5iU0qAwgKMR1vjdbSuyWwBWIam09gJppIrTEkya3CYXzCPLL569+bl1khM3EMxXgnjhZ
EwxC7QjkZU0YZ04PQeKrfqKb2vXRRvPtx8jMKJD0zYVrPjdrGSrEJEITAd3YJzi5eGizbkz6yp0G
7iWCm2+Wk3/7/MouvcbJlYVmo+MTZcAi8iMYqdoYTnph8j07JnkYNG4fo5Ks1JMxKSNYLXrDQ1Fq
a9HTAiAodiGJcafFnR2GD0yQEa7Msr3BL3PA1EQzHv0wsTeJV+7DqrvpVPyhjq7NEUx0qUjtpSpF
llzhw+RGAdwJRnKrjI9Bwdo8zsAo374vQu/7DBwj82i4cHO0+VH+fbYXqmo6wmHukUj2T9YUwyxa
oQALcn3E6YuGZXxhJCl5In14FaU8ZnadPOLupuUA7sZXSromBVvfQmbLz+8h6Zl/vhOyM9msmrpm
n046pWWTBlOI0i0zEolptgc69Wsi6OjjjoehagiJBFgRiP3nr/vn7gTVpIOwzrYcXTgfn9AvE6/0
tWaqYiLoyFxa2jrPZM2HfZUXHX40Jt0KaP7nrziP+JPPnOtzTBvjvCmM092xrMNwGkcHd5hBYk6E
Mput7EtRRU//D69j6KrGDWY2N+Yr/+XKLM5wQlaQvMlRvJo8faP0mBlK78Je0xHnrueX1znZbCki
sTyEI7kLkoLIN2OJ5ptTvrVQBmQBWm7QV7xPwnyb19HAvF18NaKtXUZHLp9aQ9eSZSdnzZVIVwI9
liYCdR2xEwIinPKOyZTiZ5APehRspQHgpvWpGRlywH5fqNkGfqiyGkwVRS90n1Y6iCo8/8FP8YHp
Hsf8SGzNsvbXU7fO0yC97g06dATp5FfSNxDA582KsOwf+MyVbc+BEs9kjzySXn7R/ugcFXlBHPgc
iPGLARR57e0lx1NabT5RKTJxvmo2SgmwjwXmpr5Z5ltkSNoRH+PO8YOvfWqpCFeh65iDcfCL4KcK
E28Ze3SwbdOhhjlp9royzRd1rUfTHYfmcuNRYc0lDXAivayrKEY84AzBUzhNRz/88vlI0c4sTGwo
bZPJQEUZZp7ulpJkUgTHtNyNUoAAYKgfOrLmRK8/OJX8TjWiW6hjfMDO8yzT6K6WgQGkqcfqf01Y
927MjAfM6y+mVq60oHiclOSbZpEKrYumWuSJvpnGgMJOaS1D1X+q5oStKfDIedW0zeCpb1WNv9qO
D9ja6FKReJN3tE4VgKBCfk/6/sFs5O3UtA96TMm189ZGlNEQSeVtVQYrAxthY/APoiQkGL1dBj1e
zuiQ6sY1XpKD3nQPWOb86i0as60Q2tvoaxtPsW/hwcQLUemvbaZtioHWY8jH7kGQNgCyU2paldWE
uALPwtX8PnWjj5e13T4Elvb28e8667rO6wPqWyJzIVToyPmaRO4G4bkmbcG2Ul9rcNzewJymGS+C
pB18FrskzG6mQL/zTeOLH8OGCKpHZcpvcLvA3AmCx6CPv1ZBMV03xLLpnq/cN1l9Y7T2GyEBVPOd
6jnHjngXdxLvVnaHNY4Qxhqxj+1huLowQs4sFLqElkrxyUSVaZ9MJl4KtVSvRtTRYMhyvxp3DeTS
K0tSh0wrcx2m8i1EwI4ko0LOonLb43qgCeqJ3r3wXubl/GQCJeTYADchYXnI0yMKVZaOtJw0d8GB
IE/fxYoSzka1lFBK+6q1tG6H8J4wh6J/Hezmh5arD3WFsiYIHGOVdwXdREfxt30zXFjEtD9PHYIT
mmpZuuZAxTyd2yt/7JSAJEHXxzJAvatwkMrSeEFc7u+9ofrqpRN0QltP3NqGsxUo/bZtVe/CojbD
kU8/Ivi2rGeOY/L/07NiM8ZO740teFnnESJAusH/lyqrD24Ipo7FEA3jnkS+VSvybTXTNJrZc250
EllxEuFotH6Y6T7BTkBZfriD9zfd5J6C/AljiW7EV7pEOesR9DZZyp3oEq4lbHSIc7C1DFDwHjE3
WDaSC4vnuZmK8xHJ3KpJbUPXT/ZhddwUSYynCkJre9voktZ79QqDitzQ6lj22TFpR6Q/hJOCqHn9
fOT9uYM25tVUs0FC29I0T/aZcVfgbtIi7CgO7Sb8SoTwjEeqdevQKq97Pb2fFMRDn7/omTHFrh3c
tW2zMRKqdXLFRZ3nrd+1iZvHSD7REhZx/TpZLdCP6IvpoZPO8MgNr2lkH1BRv33+8h9bwN+fNkMV
XLauGZplmacbMz9Miswg8sKdzMagt9gxOiwd6Z16RWn1S5RYhw5zAO1tk560AtqipzpRdoQWqs5z
1YojcWRoT8L4y1jj5S8GglTT/HUc70V7A8ZvF+VY9O3q0t36c5rgjXPoYNNumrz9eUr7Zf9TmtSt
rTbljWO6DwRu4Ml5izDhg6C8cDo4NzAERT+Lj4mdkHnyUuRoqZ7TyNiNId8LG4eHb29Ss72x0Xlj
GeNE2cjnz2/MnxtmLg9iugByPk82p9suQt1gnjoxSiB+vSxe81E7gmRYqoX2+PGRxx6Rybp9YTz+
uX01yLFnSMybdV745CEwa4oYjWfHrtK2uzHpXMOIv4SWev355WnnPlNTpdwlHMiC+mkZl23XEIb8
btfPzIPVcYbPedAouLFU5l9LRVzHBgFBqkkWdQQWa04vETit2nEbIgoEUmXCgZvsZ8W7NLLOTEJ8
BhqZfKyFqsWJ8PehNSj6kEVEKKOVJk06DB6EOTAHeCTbNfu2+6p5ESKfCEaUdmmomfNKe/o8zlOf
bQIJY6U5eW0WkIbYvCZ2pQlcwsDoRwUE1oJq58zrOSl3MN0WGDTBNUAiIc6KVdpBVZySgocJftF3
3kSOZnjzAbx1NIyADg+10PAeD2kMsYaVwA8XPPYUzDS9WuKMQxRStNnaq7P7xMBEPswEmQ/oWFMY
GOhxk+ATS2ZH2/GDZaCUzsrsgRd9/HWAeBJ2EtAnTOSUWsHB9f23hjD3qgPJMBF6Tm3AXweOKK9g
H4PkCL9T10P5NgD3I9PLBcQlr3SNnFkVr8d8DLgw4OaH9I8P1pFzaUZzpHE64KYIhmtgMNGNvfLN
i9DLBebKGndphRqtBIjime0uzyCRYJp6w52zEkV99/mbOPtwETlA+0ISpnY6Z6VGyebBzxMXTyeS
Ki5bjbWjYzcXDm1n6o2MYGlx7mVSt6j1/T6CcbuJrChJDu4FTSe0iU4LsoN5ui67HVuoI8wD9ODc
m0aYh6DVryuvu+6d6dIb+XOnMlfoNdpEDsVPPv3f38gUqdiIQbOStQz3ouXLcqg2tf8ap+OLOVs5
6zr5XpXm7WyET53v//cfOJ+CwYJuOKp6WpHjMbC6OGA2G2Pvbf68K/RlaeVdmKz1Pw/JFMGYGekz
UL7XT5/aoY6J1cuZMayYFoOE879IigR1ln2IRw3KA3NWJBqXEGS56BtGOeT5RYfGRK+giMcYHjg5
uJNkyzu370JDPqcwc3SPsIEBeWCtIXC6PA2fm21IZzA02g5nyjKOVTkg/LoYZWe7U3oS04rilY/y
KtP161G9OOuf/Zx0AesO7IXzR+cm4UOyLapf7jh8UbQWJHJcvLaUTUFCOihrkvB7m3w3AL/0Criq
nh2pReoMmVwXljl7fgJOpwNuFE1eQxOEk5ysc7LVATz5ZexiMsalA+jfAfwAgbKEWhmi/cIklTf1
XcBugi3BQTr1RnW+2o5xTNHW5O+Dj3UlTDu3ZrsUsUCCmg6IcuBLJzWU7YN5Y0rvZmz0ozNQzCgY
DKooXo0mfpKieUiL/FUO6nUBqJ5UH7xM1dfKMVelr6CuZb9EqZoSpDxOWnkvoDUVMpzBw+9hTrM9
cFKxynXrGo/xfSdAwBR2tQ9aAd5CXdPhX3q2DfDUes5CjrkMexXF6aCCtdSvA4bDIjZDWDvfPv5s
W+nq41MuSioqQf49Ui+tqsbZe29TYWX+w9t3urWvvHouKaSsbGW1y4AtOXG362lyLucHourniN5g
dE2trTjAfLf4pCOpHaMqe4386kcb1NtJNY4KKb9Yhpiwy6p8gMVxNxlVz7ZUXsVV8CP6rkmQI22A
KMEa73B4uTkssnjmTNmJhTJasd46BpdTmPVVJ9A9znOxsPmRCgEfvFSBW6fDSZD7901NP8tWLiwD
5zYYmmpwjMTgLedj3O+zYmK3QxQCEHGVRltoQ3bvD95OjVaaXz7m1fiqFmh1vOQg8/HCGUc/swRp
TIbzpplmrTjd7+saT7WBfdudPO0NXNsLsP8nWwtWpcweouJbqwlXuOO7NRvLTIQ7wYua29e5J16d
rnnISoB6TkHXr5grVZt6QEChe9maeg+WKtk8BFWy/XwSPze7UtPSLPb77Mf+OHZ30FaHys9zt49Q
tNnZtmyp76T9QxVn26mId2pvr0WAQwuV5pjx5tCRLHq1fUga1BF2gHUm+JLY049oMF5SR32bYMFF
zqOWjq9xrV44U529vZpGW5JeDGe609XXUGQUVk6du9jpbkurrxANPflNsVfV8OCz2cpIEx4jfzM6
pIF//mGd21jz2nPlWddMyVz9+9hiyuub2igZW4SnXOmMZm0wrnlqNma+JB7sAWf9LpjUtyJR36hT
ryG2bbLeuzX19gFr/iJuHGTMwKeFmt1ceHNntgO8OY4zgj0YJ7eTWTf1KgPgPHdyavIXcGPrcTJf
IpPp0g9sQp/NazWjtuSb5q3ly50x+E8X3sGZcxV3RpXCsThgOafbwMI2wibNqC6VY/cw35/ekq5f
AzFvXgzZPahq/JSn1vUQO7chfjJ0HnkkXqJ6emts/6BkxksGZF8xcM3a2oWn88xyrAlUNVIYrEl/
dOc7+JbZRB0aJXTLuTp/N83ymNQMoNAvD06bXWoGnzmFMSGrum5qOpKS04mIkeHlej1lLtWBdeWj
hodnsoC8uiys4CEKRr45XHic53t8svLSr1dNIehAG+S9/j5Ai6kfKtWjeIVj+XlCxzjgDbebGz/P
LhW+7XN3+9fXOhlvUoniyDDmQpmEj1WHHgZTDVIXJxwtfC2HHACbg6zREJtALW+nIrcx4Th7h/BK
huMSy/pxJvqmhr326edVxbhVc+MZUH1KJ590EnBLybQptDYEw6Nua6U4YokNQOiLhmItFIm9vS/a
6vhBPkaimdJ+hM1XvBuZ5o6CfaHZgV2Jpm0daNsys1dZ3n0ZwzefNFxZZyjp7J2DB5uSiz7kbpOP
G7WU+6LqbmUK9EUZN9VU3yp9eYwB+LQKVlMMoEl3k3bjVrS41Mr2ZxQ1x67mXfrZ7ZBBMEm96YFc
btrtkkijHJP2VWiDsEmGaVF8d7ZBzPEsNyTMF099Icrma1xbbgWyTBnFeAVIWw7LTiUkR0CkWRNA
v/wgXEouZW2gksSNZ+wsNEF25JfrdEApraavBdIsKos1OVjNfvLHBBZqxjpilST55IxA8AIbQ0yk
QEs/3PEE4wSl1bKJ/B7hZtPDpgMU1Y8RARFtfN+mbBKFNACDJGrCr5ip+8gSYSWYt8FgBxvIQkjG
qWAvCGF48Up01pEUm4xYIEcpDmD08Ogw6icnO4A6X4qC/ZitDts6Yyk0ocbF+IU7soNk/C6xB9lh
fXQ8Z286FbGZ+cGvsoNSN2gpPDRPBpb2/EftaM96gm8xi/OnaNjCMlzYFrhbGgfPNnAkr8DkDaRY
Bm5g8rti70Yl1KoFHCACc90o23lIDFZ5kKO9d6wREylvcp4HgKRv0LduRAz30Auu+7B9yW1/WGbt
uPl8ujz7/Gi2rTE5CGQr86H6lyKbVdZlM1pMSHrtLSuLGTno78aCxAtUQsZordpJ7rnEC/PguU0K
9Q9Or4gp0CqdvKwZjDBU/BEXGe0fTZW3WZxSz88uzETnaq90huk10rGljShPXsdAHAS8ntz2fk72
7Vs8UZDgU9y6VFNy5HRAN4ODrPSbkFicUru8Uzg347Oo2hafMVXY04OjLNIyLXqTjgIejqREcdqi
f+8V65pv3yIU4NDnLDx/umfyXwUhileQiNdqBSDZofjYEsjTNNVdrBOp5Vh7L9XpYJnAkj2CaHrI
mYtUy3gEa8/1k+wt95v7NvDJNmb4jR0wBdKmOrPCoZBRzfcJCvExEKd9uxxz6yhaMHAx02U7zj3C
RLnSK2ilwTg7ndTxVWSTm00E7gT2lSbt2zRQEfK/6XWMMKfDgE+u18IW4X1ZHConR8NuYBpQm+l1
vps5ZDD8X0O8dCLriaNUnFpAG0bwWdGhgrcEuZedyDdP6REuzB27gHlDwNFban5IoaYjuZ1NKlkF
5MSHVKHq1G6WekSE8FCBcdRACCdeuCHygxQCBOpNUrxjpAJMqsLmHjqw/Agjet8g0qAxjsXQl+sR
zb9dND54B4lDW4NDQe/R7qxdrWKiTCp/0Q54bLvoaYoL6BvpLBLH8xl6vMCMFfz8GTy3XlqCI7pE
78ZQnZ/RX57BUK3NNIu7DPohPSb9MbWS/dirm1gjrub/66VOj2hdAW84B/noBjYkxQy+cEaNHUzi
Vd8oFy7r7C7Z4lyFLgU5Gse5369LLfUiL42K64rdOiBNz89WwZCv5317pI1fNZ94MZzs4IYvXOa5
XQ9VGkpSbLU4h51ska0KWUGWML0MtH0hoKcplpemubUDudcK7i///fkHe/4VTSr5c7DpH9UG4NSo
W+AYulVUYQCrjlBlXjVvfM6T6r1hDYHqtPr8JT+mjtN91qyPpdaJWtk+Ff9MdQHVnwQFNxqS4Mog
5LBD44jZUhI0qlaLqbEeathMZMH1yYPjHMsYimNFLDn4jLnVl+Mxbw7EJO9rzK74TNOGHSnp3XJE
2mAqOdQJkkfs1NzHiN4odHmY4qatVdjW1VRNG98rmivb4XnrcaWRNUBte9/B0V3yrOzDEL4Uzdv6
SvMeqgRjXAMTLpXCzVP9cZDlXaZk48KjEougeRk0ATRhqcRLnfwEarM9ruPZfV7WQJMQABISll9x
+syu4Ph/jRyoEyZwvM8/1bOjljEraAXRmkaD+vuo7QePrLRApm5fFu/J+CShjcTetAVfd6sbq6Zd
Rvgdp0uFzHMDCB4QhUwKusYfJ4O6U8ag0K3UhVD9Hk3cPjnVr2PSvKazBmOoigPcn+PnF3tu9afz
hOJdnb987K5/mXlI6o4RJEM+jFlCcnA1VxKd1rz0V7lJSL32JcnL47w/+fx1z814v7zu6fk5moyk
y001xdg8bJyEMRY59W2va89V3t1+/lry3JGUEigiMY6lzAonpfKmdwj0IJTJFVl0PwxdvwyRrftU
Y/UqaYhxKX6ahLnRfZo2oxrgZXdgZlA31LjRnlfbZE+7wn9LcuhHljV8iXxxgFU5pB6AU5Eg8lO0
N9/Ci1UbwPI882uERnKl68jyBmL3ahiDQQQ4x5wemxakyRQ/MDfC7oU8tQ7It0awFlq4TWrc2iS3
PX+YSywnUol9wnYnb+McN1KpcN7QwF8vOHlRMM7Z6yvZkZiNGksIdWdP2/idScZdU5OmRzAkUqpV
ZvZfu8noCYHj2KM15ga5161n+ZCce+CXZJqwBDcwJuIrX4chHIvhYCTBbt43l5V4dtgRDzVjg0iF
lR8Mz4Y/EYPVHKO8vSXugVT5WNkPMSns4GdDJfipTNW4MoNmR8Zsc2tWAWlRmF9J6L2wxJx7aOQc
QE3jgaf1VNSZJEWN7rKgrl5wusrFcweOolGNZ7Mw9zR8nxsiyi7M9Pq5wSvRZOCGsGkVn44nzpc+
uYVMEFZi3+oA75HdevpSq69KSLjhnA6lzS24OpSu5UVEGqbe7RBGESnw6UPV0tYsSEYvU1I79Ohn
5hUv6O0Jt+qmGS0R72HxwktoAaqDzVolHRZgzYQG8flzccYpYOCxQOehM91Qqzx5LnxlTNBUJjCP
vHSNfgqHu0rFe6i0WyPlqsjfKhYhpj5lhL8eKwFhe1IizB5zKuQ+RkRFNpuuZRZusgdS9dBvYXXa
kFqAExd+O5EeyVMn1p4lgMcXEC8bhQCKRJ2joVVyX8MucD+/qI/60smayG7f1ObNlEP5Zx4xv8xo
0hqdtNFF4g56tCopqoNSc45NTpRFpQ9rTXrFMk9Bh6e6dgzgK3CGz7D3+mSDNFm8CWOOAVArncC5
MA+dE2Ig2qZ1NO8S7D8Ks/5gToXXMdkWTnDdhsmrkpSHIMcYbRoYkRsyTio43rU5HIE/fgmG5sak
9bXoPE6eTW0/9es0yN6bmBsFpR6ZW/o+klZg9/yKNnP2hNag9jGUnxc+U/XMDIo2AqkAAjcaO6dd
TTXyfIuyUYo+uyJIKcbv145MG566I/kZjQif7jDl4bYPdrIHPZBH8XQjVdgNffCmjqX+hQYa3e0E
YpDw5nzOtkT1po2v/sTjMibfyYfMVn3WfIGOCveEZEVZUOPILJ4WM+yUZQRXldxOHrYR6rjphPdM
VgAqs9x2k1gapO1mnKUcsct1EnJEQF147nzBTQl2ANSA9CUUKLpu5pp67/gU75/rUgRoDaWyUssC
5aki7h0zfM6QIS1Ea2iLvmCv5CjOdSx/2D1TsBW1b76pLj2T3UzWuQjZlqX1DWLpu+/5u8GH/eRH
5tIX+WFeTzr7kRjMb/OmsEnEc11VR61t33R6ffTNn7tQ1+j+84uF2hwD9vx9321l0dAgD/ZQ67ul
H/Y/bzxV3EpWA9+I4g3VQizpVUlkirQPxCFzfIQIyBTbwfwqGndKZu7oqH7L8vHHhbFwbiggSBMq
ohUOtaddtZFmQlI3InWHKE/AQooFeN/71K+HDec5Pp9QHjpDIcRznr/w2cSpdkFZcmbTgkHQQWdu
ziv6aYGXuOuyTOcNmsy5fX1SPFk2iOFOlnw2yEldOZarCR/pIoS1fOkpPjP7Uyqhp0MZlx3iafU9
o8fe9mmYuXFLiGSRRa6RwzCzAd0vRYm9KseMdO2YDybPwDr1AuChtesVObnPQeNs9Cy69dpS34px
jgDsJBBCcrlUc9u1g3cDLXNJYNIxdAgOZW+xYVfDnrCq/rWK/edvFsP6n//Ff//IC4JX/aA5+c9/
3hDLltf5z+a/5n/2v//a7//on8c85X+f/pXNe377mr7Xp3/pt1/Lq//73S1fm9ff/mOVoasZD+17
Nd6/123SfLwFrJLz3/w//eF/vH/8luNYvP/91+sbtwAaMbbnH81f//7R9u3vv2iFz7vN//z1Ff79
4/kS/v5rz69pf8TjmX/0/lo3f/+lONo/JPoOnd4L/tS5/9a//+sH8h/UmubzLt1PzmSzqjPLqyb4
+y8h/0EUhNTQZyOB16lo/fUfdd5+/Mj6hyEdiV9qFuipGqrE//Xm7v61sv3rvp13jn4cT35bADEM
zHtdOn/SouZ/sqoLi5nPmZiLUPFFtNXhFJWFtmwttPH5bNmWPvXLCRSWTaO7gNpGWTRw1eEQKsku
YkO+pUHTETQdeWvV9kDjyHxYDQ2kaxpdCKtFCv6sSFWqBg5Ou+ghVhr2fkOaLFWrWSYfmcmEKm9R
4b9X+jrU2un1l1vy76v+j6xN7/Iwa+q//8LxNB/Dfr9OPinzQ5OhG5zVThb6oTZHMwZIvPWqSbvK
zWY9kF/geiWifY+DzY6lAFqSpOwmFbXa+Rrf83MiaGz2Nh2Bp26mqU+ZJ3aTqRYb6LcpsJso3EcQ
VQLLAwsj2l0rtUersTnCtvlDpqjfjYA4448vCUd6ttgDNHKJoJ1CBpnZ21ABsmizmjRZlK1Sq0vB
HE5xv1eSfDtOSuuGU1quRnuoFqqn9yQmxD7v3XiNqUsvyayBdKdWR0cJtJ01f5GNUu6oTjZqpu4+
vlCKVncjZwLCHg///W1pswpMKVUW4haWNSkKrpiTDz6+oO7lNKNJ+HItmIGPL13YljvheQfE19ra
M5uQA42VRmuawV9B1Nn6e5cTyzsaPkFUVdPs2Pm+5CrngCjQm13Q8pkRye0tfUtVd7AJgN9Z8jbM
YwS9QwvwSbTlDHZIph+akY6rJj8k8YBGrQ8cNOfJvUWwyK7IU29nWIIM3hjuaDb/59So8pcvH99T
YGPUxmi7RZoFm1DUd8P8t2qGX+33rasPBFdFCTCIPCHINIZ3vbI1/vIiBxKwhcpMQ0cSSTnz4j/+
NE6TtqufY6Xs1o3WDuTSk+zrZyRaYCkq/AnNytgH3c6jlrqreRzQrVBVdMLQgsw9ceZC2qDHLaDO
0ucT0URNSLIGIo9vTapOeqLfXktWKLItumL18aWwVFZ8Pw/3nWKG+zavByxZLXgDvvXxxfcHfphO
ylqa4jCpgQKkr22V3ceXwvmp5aToJhmtH9/4VsRJx2Hu2jIZVKVKbiM2E3OH+QB0Zc8WcjYMEgMB
f0y2q66EwZ9X16zj+ZUV6t8c66va1vFqCMDyjEpb7xSVyyhCDe+HUJ5ysiJBe1vRFq3gIkVUniMu
JGxqipD/7ftxyna+TUB23jka9mv5JK0oXXtZpO5qcmiadLK2ddQE+2z0rbWQ4dGPQIwmZkJ57q5N
tXBXhfFN0qbA9qS/DIbScekrgrGMfdeOyEpTQIAD1ZO8dGjBxIuHZtwoDd48VcFwq5QQS6uRmFbv
W2u02nryHAA3Zke7zM+rnah4hgbV5/xcwqnLh3wuewGFkgl8UsVC8Zw/8+/tLbdL300WJNPKbIdV
UCaD24zmpglMYxeRpLNMO2Lk1RklrZdr/KzGGivTlWfVe4jpWJaK5qkKm1drSpTd0LpkGmpbz4El
3drdviUtZROE6FrwqpOQtCw6o1gTMvJYEtCwLAog/nVj0Ju0jaWRosH0e7mwkuKr6AOx1tNsZ5cm
sbp+QIauInIq+j7eN8SfOhb++fqyp4xDzXqIk2nb+T/y0bJ35fwlkfdMHOM25iBCZNyc6TdPlCyY
pWuk3corzRL4cXrAIGPPCcCYtIzWJ8r0WCV1iYTJhCyTQyiLHVi1mHTNK5NAnLVACafUAmQOFr2t
9PE/DmI3xNneauKf0o/hq2e7NvaUVax371GurucQ3rWjR9e11hNZnMgXZEpXGdqCteonTyLvMWH1
xWIaPQCkHKcWI7lmRNdDSNQj65XTEqCyQnS7oFT0q6iMj2SkL5xSPGb/k7wzW25bSbf0E6EC83BL
EBwlUYMtDzcZtiwBiUzMM57+fNCuqF1dEd1xTt919EWxZHvbokgi8Q9rrc+G2ggo7dgPzUO17QaL
ULwvwYublsDxOHzrdP/5MV90iY+n7Y7AJglKN/2k0Vh70giKWFsG0x6eNR/h1v9u+OsGVh6TPHB7
Pg8D2r5Oi/0AyJtoSGL//O6QdvarkKQWcE48B85rZ5EjPGpojFG14cpW/Twq0hNs8AirvWz5NUXC
ujRLeht2umGWjFWGU54pEwMcOSprM3gP1iYcw2e1z4ly3y+Er/HmTJ7yTrIm82HwhkQbjh+XERll
7WKfGrJxzu7Ax6t0nvXssjb0zXs0bT+IGsnz8dDJ+t0nq8QN4eZBK/P37dzAyCy9ex/T+lIMTdz1
AwS7ELVizd8gzZtUKcfIIIIT+yfUurInagXFbpcgx60P4QwlQyjc5eYS/aY5OEhDiac1bVFdpabY
R964IVxg3KpzY6sIRZ1OvFVUF5VtegjGcQT1TX0NhAowyI5O/aYFaKMKgJFtZSRRR6TEUTXvWkn5
ko3t76DNemz9RFsas1EnhZFvPCoWrMrwTzmxiJkzLUlosssqs8E6VWK9n9tNR9YoYuNIWXIQczJp
nukXwC97KynjDOtJRqhlrCNchIALD/TsPI3F+BpI7KVraZBPCTlMR7n/wCT7wigvDg29N/w3IVL+
v4aM3tmEuPr891ZPcx+McPiCpk6AGJQEjZNSG0ScW0EII7Upf0jS58X0PHMx7/wKDXUWisfJt5sX
v9b3bjAk+JDh6YRQGFvHOGxH2cHpq9vMyPhrOfDt1Dc/gkWo/GncSdr5ZGzbxxXGzb5SyIFIdi9V
eo9jfD8FFklN8/AEtU8fjaGu0Lz/9HrvVULy5oaiGHlKPpaWq4y9CUY9rqP1iGsMgQX8oqrn7a9l
7sCo9wcIOxSFJoOhZunUXUPX9E1XNy97Fn0/3aY0/AGDB3fdWgwJWjJVTYxhgu+aNjd2S8Lhh85x
j/YSrqwSgu85coVEDBM5goXPbq7T9mORkZRaie+ZLEKEaRNGoRw8yOh+6IDKBE75nQoxnUZUZNQ0
n6vNLNaWt+y7oPTPeY3gtPswVO9eh21O1YtjH3rWOR2cpCzJlFulW/2qOqdFvDtunWMenSBHMHxQ
gsQEDVsDNCPrWJgxbZr2d0HUcAv54tqFfcKqe2fNzX1o88LIvIHI3Z3DyTpZZPPHnZlOPxfCe6dw
eQ2r4hzOw7ZHMNi3I7jIvXU/slG5BjWJfpH+04WEvSHZ+e56wAxrZMS+W4HmtkgkNLoyWWVYXULl
LEkUZP4vYslwdQdreqpsl2zLDsKdamaCFheyxISC10Ncx0CsXeHxAOahuIeP0/RoCtriNyoukiqp
3fPuD2/6C+CrJ+WxWo108egSsKt1UR462CfxGLlFjDml+6zz0vwEfgoHFZolNta/4SmQdaGyY+k5
h4boMz91nwKildYysE5FaVqxUqS54IS9paI8bchdWl7YVYIwtY2+hwO3fJ/ZzTep/7TOoQ+Xwgaz
Od2HPmvrqifCr8+igy2Gn7OGiZ2p7xjxd0aQ//L7jqhb1zmPRo9nvyj3ysdRkhbdo1Uxp7cnUnR1
OLCbrs0B7+i5HETDzsOWFA4ZSy49sHhqq2/98mcpCWxMS/8B03x7HEuUpcATv9r2/DrPwfeyFi+V
re1d1I+/e98IDsFatKdofq1LUtlnNzw5izjKzIjLfMhiwGNx0J77gSsYXG29s61i73SsmB3VrLsJ
xyZxoZbkcuoP3sLgcrKgrc8Qg8Y6RTiQ+Ycy1OVBMf5KmygZBFFXntddSS57bQBXB45LnCRxV6YF
AgyA1Z1bQuSbS5t8d3eNsyh8r4ZfU2d/5X5zdKICpI43fNT2eG5WhEGrnGCor6CSqTk/gkFPh7Qo
r85EOpzhR/dRlV4N9QT1cXruKMcqp/VJf16fLVs+5y1xSb6Z9qwY3tbyRz30xKYLyqDR9vkcAhr2
6ueMvHFDm18LoUxiT8qzCT+NdyP/1pgkyPlopPw0XM/lJopeRLvLelJlBhOhUEO+Wpby3lrrlft+
/STUg+Wdm1Tld37t/J4s9YyTxzwW2qGT8+S9WMLl4Cn/0e7dCZl5wzncODZHSnkx14kclJTYm5LU
AD+CUxGQdM/Yej42NTpr5ZHYKCwoZQFroT6TZ1uRngD8yopFSNw8djvSnFNISwydoIkAFJ9NCsk0
zL827Dkdb5rOrfU4kfeJ1Nj86uFsOrpl8BCRm8UB712N2ib9coxFunVV3pZtT/ym8GV2DDpwMSkt
9+yse4cBa1Jn3fegSm9wRm1RiV1DAlfSZvzQc+EegL3n+95cNVb26Kfr1PZ9t20oJ3tXVNG61/pW
zs0r/iHikz1jjtvU4yRnNMAd830gSdSJ1L6GhHQcYI2UNZkNLNWJ9o+M50yYYAubJTwaUVsc1oB1
V9u6X1SzvaSchT5mok7UC1Ea/T4oCa5XiqBso/RvleEgw9PUxEPXPkD9aON5YNdnS/tXWo5z4lj2
DRgfZZuyro3hfdW+cw9J9k2k01OQ10HsA6dPXCKzE6Xecivw9qP0fnguWchmVigKK/BJ1lxdSupd
9O/SQ+o4sBJPsU01tQmT1fUr0g0xo28MIg7HNaVyTC1UX7J/0KVDKQjt15g/hkX+mCQ51KltvUJY
YqvdXYZseqsRlZyN5YSoUx4jsGFEpqdx0ueyuoppK0osAOZq0m9Dl91FRfRWYUAH2+RDyaxAaQzQ
0wEfREbT8TJFNyTF12DIz1b1MUHghRBBzYEDkoHW2Ul7Ku6CEBQ25m+YMqeEDLtHA+00EwAvsTqC
yjPPaQ7W6h/9efV2Ief7MkDkrcXKGnNAONMKQhRkLs+OjRQtM8ctCtQiE5AlfRwqSvigaMhM9JQE
EKeOfZ+xypnJ4POjFvZJ+rV0JFnrUZWg9Hmuy/rd8Yd3m17ELeANmAc3WH6Oc7cl4QZc9NNPPYQv
smVdseGFcrSMoHwYo1eRiA3/Jzr5nTk53MLmgK2mMNh5rafOpXHQQYkzonnhH6ZsyjnAAA5/N7tp
M8pGsTUTOG6GFHk9kMxD38/+tep/SD2V5yLd4KIGBECfQBOXs8pMQcYFSCyBW1EUpcDX/DnOGeST
CUseRLZy9ycOGfxlFlcN/A2X0x24LnfZTStpIEKMTSpsL0L5Q0RZvq9mlgDrWn8xySQ4+IWdMKT1
YgwI1IBifdj+V5w1DHhkQ8iisrKGaEjeJwPs/TjDaF/qejf4WbyQXZqZ2ffK0NxfjeqqwyZES7pZ
iYpdN1e4qGYuB8oCbAwaaGpdgDWqtxdS1fa38G5kk703Ax+kAjIIzxYEnCqWJV43cwQ4ZHZE9k93
Je9FIOoiPbJmIWM2/BPRh87USy2hvel3g1kAEsp8lzs22FLXe/SItNjoceHO91byCgqTEIDuNa8C
JtDiK0vYJZmj8EtJERk7raiheogno+FGNgsVE5bSb1yf2+bRFYY04/U5gqw+5MSvL4BZWKmQ+rul
Q5SqI+TQKFc2M5hU+pNpjxXbm2nm5vhGfKfYV4T0AXlqwIUrmK4r94l0nueT8HndxGRysVWEXndC
xNPiLszdGjpytF27ufG9wzo4koAJhwRfL0uPoouS2oEWFPn1bxzp7FYz+Sy2KxI3PEmwdX4ly8I5
LiJjfGJzQ8pf69R91aOljshU7urJeJsm0ndF/1Nm617WwYlty31L0qda7jlDxsF48VCl70xZfFnS
Ww1hbC5geosx4j+bTvYgHtoZmARR7kKFzk/MlM54wKs5fVBaZEbz7OWwB0NvXmOy/JxYkGfXqJC8
U8OhD7m2E9RchxeQKv/rbJUXENNb0nbLRIbrKvd57xB4633PIboKTjpJJwC4DPwc1uL9JD6oq8aH
Mlqem16kbM0EiYYRic9Gexna7tRF1Z3tUs3rapxPkbV+dZr5BUjyrQ9dc5/5GSnf4Ggqwo2mxXv2
dPPqZu4Tgc2ON7wi9rt1po/ejwRMaopg1lc3UC+9w9UyUvVnhf1ctOSmBFVSFuAjRBpco5mudSXE
L+fGoMUPQXdjDJJR1cwCzIhl1r9bYM/2k1ly0hbnoRpOkdHfzO1ac6r3pi2/Vcj54pWoSG/s39YK
HFFOlFRMV/7YD12djFH/pS3tr8J6MXwiglnZfHT9QuY8u3VpDG7Mp4flWQF/OW3nN7WSULtCRR9B
glhQO2cD5kXQwf61C+c3BRtiCHJshy793vjyjKQKdec8EA0+ysduAFTrf9ijeggqxazMSn/BSHsU
dJyyqm9+6X4YRvFSbT+zMfVf/SoHXsVBHiLbttDq7jreqTjYPKy2ri4N5Fc7wuaRTYfR7f9Y7nzW
vIoPtXk/p1DTnLw+K8rUuGxDcWjLiCBikww6+uCDruV0mFsGZ8z36UD0jIFtWdl3L5IRIgDvy0Il
2UxEAFgbT4AQXkxVxjk1ohdJr+A0JndpwEPCWk/g2Qg0Xy2aDuK1/WIZzugEgCJ0NUHHyrylJXLT
AJmnALfk9ZjNQrnEM44KEtvQfKuUqxSe5KaD7Q56tX6wwSTPGZPcUdXlBaFLdpLExOxns7sKf4VS
4/OGqnV6K3of6N2gkrDC3VoDWuM4DoGUyJzq1aSnI8a2eVUHq5YgqHrLPpjSfQ09KhpjhM451xoA
AIRDxwAqWM9GsvAx2skRrLtFK3EIRyQPEqV6tKpvXQ7c0eieG2B6e7/I9MtsXjiIcFV3ZPlv06dT
U1U/q774GrG6P6Ca/UM0JtXEk/aze6vGRb6UrUTaNs53Ydb+6bM0il3pWsRez9jhHAW+kiKfWmv9
NRcROvJcu4B/+SA04fJYrO56hbO5Nwo7v69rBfcjLTBucw/hBC368JZlihaDVdMOG35wrGpfJtpJ
p1is1nIizLSY+we59szSLFbiQ0CEGawKc3LvkdHVJI1/OBnwh6gv3VgvDCp7Skt+boehLQLUoZ5z
6mnGzdHq2vFUfbHNQeyRcBG/a8h6V4z542JEgg5k/jJlAQMHS3rsidaEXKkx4YwLd03J36unaZ+W
okT1OdZ7EKjzvmBTGtlFdpU4A7KcUNm+XK5UyRxfC0nQXdD+lsX8B2l8dQlK7xLU+lGXrJrHdawP
tTC9Y+D7UyLy4HfrNUkXhOK1DJ2HIB1+z8x+rhjayBf0yXeeJwO8OnpgYUN3XgRql7Dt8vuGGsm3
Z07BqvuVq0XsRsyjSBcJ5+jC4j1fwMCR9lTt7JCOAFohCea1fuoMy733yQwF2KoOKrf0kR/l1M+6
fp5aLu7ZdwgzaKYH08heRWnIS1jPv/q8ae7aknztED/9fnPI74Ne7BzDxL05Ledl3oaV7hCbFrJV
u0tMEp2Ih6aKc3JyGxGb3mQTlOCq84irlvDhIUBazlaclC17iOE9Ls9LBUCReJ/crIcnWZqJ2dpn
bhPN3jPPWel6IEo+2tSY7njz/kxNDlCrWllmRAB2LOMuMEd5DcLv6K/EEfkGyfNGs94Pnfd1sp3q
FtWEE9h7l8b5EBVH02SdUKSKWMKKVVMIQ/0yjy1X6A16X38Rf0Wy+neMZjsCfABBdGbzB3nEc7rk
z/WS3fcrACTuHoo0aWXM3rGZeEcDetCon/ujL9+bvnCfanv4SrssLiL8GImD1XPuQpiAF1HT0s/E
Bl9SY6iSRRbrzliHZ7dKHxkdTUeOQmStffhCvDH552v4RURlFiMkgVA3yXepcCTQI+2jhVv8hLNj
khkDLy5JK+p+lcoJj9u2EJTP7CXSjL5LHw5ij25FzHW300TLDs6Sfk8FHYepXPJVl5IlSwaKwLPJ
O5PyW82W4ECQdbqqa58yRF3r4AeuzOcuR40SEQrq6I0vPHgOkZK7AYkWw4hgQVrWPOWOOdED4T6y
gvFkh+5yHqe7oGeOqT0QNnU4ubtMdJdAkYva2iRr4f0E7YHv1ktDTLEdBJwKCJ0OBFkvxUosDRzd
HshRqyc0mCvXZPPgXQwXfUIusMowZxQ7nK539b1iLfHcIeqPAkbg/tZNZnBw1pQsJBLzSFrPunfX
4HlmeU0YMeAf33TvW3yU+zFc34oOzfEQZidHVNcyApMxOehEBPOVwsemrTzOxA4ezuA/ghSuWC65
6962cp9FnmWQo0ZVnhEdFkLSSSvi59plV5jiQ1RWAeiogR3rLszr1INYizeaq+yYyxQATPRrrnEi
I0m3GSVuIl5Jil37rqcx3xtSKhqwqOcadAOYto9t4SDKaMpnBLKguBaHyxNIeRgNP1OkeGO3mGjc
wm9NMf6qwIbeKbbde6iwHp8mRE68WmPRtOw9aoY7PVImZks3RducNJ04hplv7p0eqJ3TL+d6k2KP
aEd48+YvAOtVtj7IwtUH1m/DxfKIvuZWYquyOQTRYseOucFsCtbSTkf0/5ySGrICr9R19TIYknzz
6RS5IEwYLOr9WHMIFIxn8mGb269Qe3SXuQclWNf7c6n2PypG1d+ykRQ4oxuS1iRHSg5F+lCY9XTt
ezIBW0LAscpzpwe9I1R1V1gklKyy6s5Z01h7W07Pk0r9s/rSa7UmZJOjF3CKq+BDcujNDO+NZdhP
Sx4RyhF9VdrtCP1q7X1jZiaWs+po2yabG1O+UTas+z6UwIwC50k1AmEX4+adtKhA6hHURB4Uz8qY
KO49gKLTOrSs9ckvaiv1J8V3F5c9eWu6D3hdgvQxUHpKwhFtjc49GtOntXD92yprOy7X4NmD4oEa
B3gBDSGH9hCPSCYvGHDfyolCfZ433Jltp99Uf2uHD0Ft/rTaZfTQGWtSOmQgrWa1WxR4hcEGEoks
K5hfnHFpTiTke/hPnO42mNbvYll0IpVx64YRhG0+EN/O7XnUPbCKmnSJBpStOzWvrb/GVkrw3lRa
t1KrY2sHd5pUejlE7yojwlCdC5OrqXYbB/k8yInKPaUTNeBgwSFcbFivnLQU/0QCHi2iUDJXRfu+
ykljBKp6BVh7GL7la/0Bb5gSuQcX0To/AIKWfxwosl6ByK+tAPhCr5ic4Qjpltx3QnWzutXXtbD2
tTFnh9ULaIpgMI0TzPs5DLkAxK5AQRMbq4knoQqZSEuijqfpuRIcP/0sMADPXbx06CTAxv8OllzF
/WjZ+zpf78G9M4bHjHeQy3jn+Wl2yOfibhgUtjQaB9Ybc7tfwOvoehivllqPwwCra5i/t2XX4d80
yrg3ZDL7mXmnigpPZrHlJ5DDta/xxl8nUt5oSQPeqcX4ycjYvUzF+uRPRCWP0/qbasOAGvBLD34e
99O2FSr9S2pKoKCa2DB7do/Kzbn5LVYBWo36xkekb3atTOopDx58xuViIYM8Hx19m8UaMGPoj42b
2Mo/sVt7y9seKguaOeBoBiMx2g9L4B6NQvsSdO55ctkE8+27Q13qZ9mtj6R4jDfSZYHmBbydebP+
Zl15H3g6f19xptLjcTODXJTxU1DgdM+4oO5MHGa15wW/8w4RwBAq8LNV+uC5A/c+MqhpGa0kV87B
ZFR0z11jx66tv/l+y9tncUmr5r6VfE+QcX5HzA9DAm9X2EP1aGdb5II0nEQ3oTyNoj6xdWdpbDPV
LmfAThFXrmERv5OXN68ij7OzW5Yv+Z2eLfUSIB+Vs777fDCMvAAcL+gsRlCcNZ8FyL5wrq2OraTS
e1L22aHLfLi0Fc28LGzJ5iisrmsgYvDh4yGo/Z+yCtjdZqvzGJkNpyZ7RVQDbCK6xrz2s/c97Uts
mfB88iy9lV5efCs073XP8r0kxGWX9h46km3TabGvshGOAm29OMutZUV4iUIKroVAXU5m+MsMTcrr
APic4A6sdEuQdHVk7JnUFUN0MTqGXngfj43nO/E0Vn0s8bKiPgmIo1Aznj4yhmcIxV4135BiV4BS
jMMaOVPSUAZSxL3P5crekjnmNAyAySK2B36dgiDxvSqprRWX7UKB0jIhcq3pii4F905ZHFN7zB9S
I3xWZsHUeh0NyuSIwV3vMvzyiYeocUIc5LY5xEfQ1WpJBt+GeCmah88HM8gTCYps9Bx5dmsXwbGT
mYRscswykwMvFeXtt4yKyl9GgIOCKU6TOZsSWTwMZuc8znpLIpknMGKMXJ0Re0+5aZnDYD2vnhPd
OQWtQFm2j+kIXHP2LwR6pN/nng0ITI+wLO2DhZ5gSddrn+vXtPG8OzuT6ZFNO+lOpv4Vem6TFLrG
NBmmy14skb23p/wbolRUxcpMmtG+m2cOpqpuzsZr7qLdqA2A88ydp5PsuLnbjuAiW8fsqK2ZzVst
HtOZyjudIGNZ0bg+O7oPY2t17tJBBS+QxN9CFMy2+1o7lLW1Ac6qJh2VsLq7vA+JX+L9cVR0lH5R
XFwZPKb0CK0dgq92iiY2Gm2cvLn+cJT8EzRmeGhMn1jAoHUTTy6bY9LlElir+rjyaaps77cuIoQ2
Rc4UE/mZaQR3XYsUhZi6c6j8H6WUTJf66H4o1hRv3cnKS5TvyPGPg/7aWIDrEX/ZOaYUL72xCaGj
K8MzvT93GQ5+1rBJu6ZlzI2EYWG1HKrAnuOuyE+1zZve0S3s9MhCTbb8lQFujD2Tjb2mjwMLMsZ3
S2ccuwZ5YAlljrvYQzshUc+G7pqu9gEVrMBOCma5zZih1H3rUtTttROSakyU+8EeZp4pBBa7WM6s
AVlWUx4YbHYPbfWcSrEeItLkTmY5WHtjKX/4YAMtVkPmqO4q7bGvKZluMFeP8rPnlMXPQtt028yA
on55puUX5z5nG2NFCBywa8S1aNvnIDTplboz0xYcp/nEa2Z7l6mKGMWzjqBHHqhvzeW2ZjrCf/5U
dSWd0pxdMuR8RzKQmHBPHdJeWF6Wj94vnHcrcV2xzk3gTrr/4avQOJkkc4hBGrfGI6BdeJy7a8HY
zAz9pAIL8WX0QVCE9frkzp1MHEegwqxGY4dZhNINC3YxSAELuTzPdS6Psnf/ROSlowkoT+NUke/h
thfEajCzSutVkXF5oIFfLtH28PmVaw5kvpJSi8rRHLsdNjcAx3O3V+joL58Pn2oMpAnw+bQ5s4TO
0Bi1Tg5U20aldKHjYOEjKwrWjH4KdVjZNzpmGs1eiD/6/PPPh25uiEQ3wq88dVa+Oe/oJZpLRp8W
gUvbrz5/K2Uc3YzRdMo3aZt0EQ7poDq4emVJxZnBIF71B6rOZAVMx6EMOnp7QFOIACRHhy8nh45v
GcYLE+7hr4dX3fNDh5v6rDTyL0E79Id8hPn3+VtkIk5/OWn+R1rq/4ZK+r8nt/5/SEuNDQCF8/9e
Sr1/h8r0q33/dyn1X3/nn0rqwPuH6SJUxvGItYgwRES+/9RS80eIPXzwERv741Nl/beUGnut7QWs
2zBgsSP8W0od/sPdgo9IVfTsDbHi/E+k1JT0/6ExjmijCLMhNBYVBE/vP7TUKh+z3FpJ1x9VxdSM
j/hqjWj+/PDCZkFcZOF1SeouRIEQZy7rizH6ySSRM1njxGyrCfpd2gGk9YgbiHMWd0vOQVqhJd4v
KmiuNAB6h8o665O661PgULBMwmrc1YoiaKrs/toVbawVhqGuYjCeItakoOu93o873x+uMkzZx9Bg
7q0m+2VGfsjIzH+YvKU4b+2N9F3Mu+zqM7YmDDzSRC7Vu8ICdXQ7DwkeP2JMBHUylt13JlEPbIxk
waCwHfRP12AACnXiyGKwx3jjh3GUBa+LA/ZYZQA9kVUm1VgqBg2EfgjirgmqZ5pbeqQ3ed5Lleur
mbbs5QYPQKrI1it3+CMROMc6kBSWlieSJSQavZjPIbv+U2D2DY5J9WinIMOFtl5CyaRIQaLJi/ZS
rIsVm8uXoYJ/bQSsg/qsZRkWQpJ0c5iNc7NpoFPzx2pyEy4rpA229zJNdp3MrlIvrBx+yPrQ6nsU
DDWREx1TEtd6R6QyxXlQP1jaZv29RDGnCgmZxWLu2k7+ZJwkUxaNuQKQusFy4gW1RsLgsQCNcygK
SlK/P/AZ+lAw2xCVedTWef9Sp1j7fIv3/mDa/WuBVQgaWgfleU2vme/HY5j+8XAc70qBK93K7CcK
4CdPDR1maGL1pyFD0IVt6XDLlP3QYonem6n6WFy62QBrk0mCA3Lg+4Eqnbb2ixCscALyVuKuXa7M
xbh35s0fq/LwaDdLgDIGpDiV72PGN/Id9kwygF5SNRRvtv1UslxfnOBOjMO9xXyMLNLyZZQgaaUw
wxgZeDxPgEe0KlmRp91ZhemTHRZ31UIFb/5u6+KxBrM7Gw2SCCFUkue8KSiwf0a+OC+1/0DJtFbq
jJWH9ET1s/GQXAUVswvFECcs9asaRbzdI/s5rglTR3FotvsiME5kUgDIlSX371s6NPB9mTsHjP8Z
ZnzhGbPA9no77gbQiYgmD8W4LT4anIwDxtl40Scn3aSC29ZpgM8x9iBCuUttaKT5hA2YlQJM36Fu
I/b1mCFGk9TTosq4Vzrl0SnRPwSsnHY1QlqZp1+42aOU6PuGerT4yMPnCJ1zN1HrUUXchGtceuJG
iZEP/PslfGHPNt38trgrTJ+OGhatsfTPhtCHLRmytNrsFTVtMk/ygw5IFJgT9eTRV7FjYY/R3DrS
rPLlhREwTMXZIvNbhSRJ3RN91yas9NA2t+RhaApSM2LwQw135wsVJMgeiNApGFEEDeY7v3PZrnLU
qHaU5/p3q5l6eQ+OxrbLDPIh4NDBhcbZZsgVwY9I872wvi0TAQ6pOT4XMjD2NvL4MchZhC02qdAX
AnViK2jbvfAhCrvG1CUTATfNouc7Z53Z8PXM2EicSZPMKduklLV7pD/HdgDlcx31c9hE7qlgf2yq
pWNT6ky7YOjJG8pAto9rdICxPTUDYa6k9lZZsyY6K1+6PmvoK4sPneOBpiwtD0tmvQXyYsBmuEws
MfPTuCBB2BY9BvpO6zFoYKxGy/QwLk+2k1/7Eg+842Q+1ACxD4X5lstR7gvbe2XU8yJTVACj7cIX
G4R/9VHzXPN5tM5YMZMxLNJDWs8Ds2goj7W9FoeJJ+A0fXuVg91eaUrgqxvrn5FxaSYWJLXza04+
MWdDzvrLC48oP/oTm8SnYMZNF1k4xioRct8IWv9qU7ifa+YXQcFsiIPf3piSpoVcrtJlxwzUxPiH
fcCVGqGdyKOYT4u687RmjrRkZx2Ox0pN3nEI6aPHkHN0G3nt6WBb2jJ73BVO92EHOMeRkRjXbmmM
q9Sdh6XcfjSIJLqWo6xZKbKUzXRTXDM9gG3P+XaGH+SnclofCGkg2J2hkTMvJmbzwtvzUuynlF1X
1kTqLiidb6Q35kfS7aLrMjb1CRvTfUUM9C4vlzzJWhfGBE3qX88CQrxx/Xw+zfrBICq4fP6i6Kf5
xAftr2dZMoK+sgEjZIpkj7W2LwzecKb89SXJmOewf/WiCmW373ypGHTgrgb4io/q0Lr200wfeoGU
NWbKgWLROZfPr0pkOhfXWDoAyJSa1Tp+FB51LZJaRF/591FvRlBfHzVQOto7t96Zi/uYlq5Klmi9
1/1iX1KnLM+WTuNhCKCpGOt9M5vO/4WZ7//HAtTC4PZ/rECvv8ruV/fv9ec//8o/C9DI/QdsHYL5
iaAiQ8Deonf+WYBiKfsHiALiKEOwUZub719mPtf8Bz4+E5kN8SDRXz6/v818BM6EVmhi9f7M3f2f
VKDYA7eMnH+zuRFjuKWpUmiTDESa7X+WoI3oQ52nSJ4sIVjzaxP4zWCy8Jlm+r01ZibpH8uFNe4y
NCNnDd4uFyURfHsvrC8IzDN8SMjLOl/q8+fvfVq/Pr/69H/9/cvKLrgftt7p8w9x0kh0pudPe4+F
YPPy+ZWzfdUOg3MeWbb867f//rPP39P4Npgk/uuPezQjx9pR1xZ0BnrUsGH25KaJ9ylClD9wyVkH
WuxRgLpcPa+4KFOh7edOGYddxr81dLJE3TzKFeZmhuCLo6ONTG3GhfmlZCtPwqGxnzIju2qmqQmp
2R8jDpBjYI2Ze9cWcBcHxg5r4TF23B46EWB3CvU3q6A2XpzZZwfE633GHvL5OgaknrIsNI6Mu+qL
rc36wvejz/1ffznXzk+EsWbSrfMt0EyUiL5ARLMO97rz+4sFG6f2rQ5xaTlfPh+055a7MixCDDY9
eLGARVbkRXFu5wDMtwdmr2yHPr/0zKE+aX7mCpv1XowMKf9+Gp/PZd2e0OdXnw88j/7QmdNTtFmc
GjIF/+3h8/eo9fbzpPtTmTfi1JDO7EnU57kH0a7SzTnEB6fh8hgIi8hYwMOFyrnDjsiD6ZDFW0HE
mfu1xdtVp8naa8aWY/YyR3L+L/bOa8dxbdmyX8QGvXmlk08pXaV5IdKo6L3n199BVZ3OczfORaP7
uYG9WRIlpSSKXCtWxJwj9uWkxdRDqCE3016PjXq/Ck5uJroAWYZ8s6MuCkHOEscoEvFomVZ7FJMR
LHauoMZVyu10DoWBfGtN53pFSgav6NGEKWVQumJLpJSKC82JicqIQ+xiscS9Wsl44IHcov2LyedL
Wu9UtfRJq6bjLdsQsFLZ3zZynyOAMFHfrrvAlZr4uKITjnZKY2ES5PvbJoj/dauctYFR/CFY1Bdj
ngVaGEhevESEP7WkmzukEqQffDMK4m2BzWNrJb1nBWWLLCub/5iNxgqFXQqI0r256yIzafD9WL8t
QCAONcqMNlLEKtWfZ2NYmFdLED48tb1O7RvrnRg82XZIAJMC1bxXUYH7kP1ETxrkr1uOR0adQx7K
6JE4duO+1qVxT0Zwxla2hghVAgs5YDV2y8BAyuBawrFe/jkoWoqNR6yqh39892KUOB4BnMUuaAQ6
bEtEeoT2eyx1xf5263Ztavlo/b1MKfnZYl9oqBKcXBmsnRoL381QY6HKj3q7UE3uTMsZWwu9XYQC
ra0nRBmziLkhID2TETg60VB3tt7TjT7oqycMeTOnmKHvjWZ4zgR99tPeiqDnIBtK421TTv4kB8BM
OryxoxEse2ZmBAb6Ti4KFu5rgkoXBpSRcljKjomvZD3JEbRMq3QR7DEfIGhwngC2iJOocesB3Z4h
5jSwHHHJqfSzywpGim69W+WT5M15+JHLU4cjpOr2cmORdZvCT5oI4SwYLGLTTqcuEptb2l/qkD3w
1woDIVWXTRtkZZhv102syH9v3fZhHBnQ/CZft6vfrDE013XKaLCUYe4NukR3hYpUakAehHNiKCiZ
S40nSurgmQ3Zhj8fKcW4WA/4sdcx6LaLjEpnq4JEo8LsA7PriDt3zc6bGQ1IEF2QaHSKCqoxpVSW
pwU/5+1c+HNTrQ2nhPSBMJBwSUrLd6uIFS9dq5+pdZnnUN718kJiHtMLDnFMhlSsrYlO1cNdVDFC
oBuayTSSW1XMiyVVsnc7lCrhL1yJwxijzZ218FmXqc8KHi5iNL9oWlwxo8p/G39v4xu5jMOk6rS9
XMc9MxI6h2wDM14DlkGUKmGDyOxeiHPoIyl1kao64W9usSwh9MsDGmgTEiAJoljsikuM8GFCtKQl
zVGQ6UivB3GPA7bp97dbSiLNjiF0W0o6FcpBfg6EnuQfRYbp291A7r9rsey9KKIXx7y+VRdHDHuG
cp1TymslTufDGNGSHk0EftQ9TdqxoyarO/9287ZBsMRr1o0ht4kX6AybQLE1Z9I7HOlzjIdQpRVg
mKklum5K64uY5Qe6D+TYSnUWAgLNm/IOxbhedEjKWCLupxqdeZDTajVcB5QuiJJ9jTpXya29SJkf
74Go+2qaPxTIFuuOPn21ad4XNPxsFsrPeYk/QUnacmcAUYe5w1xw2zfrlexamVjb+cg435rGvJGg
WBiFOO01sroSBd062gRWRf0aY22sZ6dhEqftOE7LvgcyCeK1ZsZXA7xHtEIJFC30cALs6MtFGkkN
NzXPOiSYVA7077DryUsp77DkCXw9LAXRuf0+eSP+/aVudyMCoY1iTHvVQh63jKwJ+oeJID7R1bsu
HsJtX2Pft7tOyUiPu1nNJXDbIMhKfKUqfvVqWu7j1dWcrQHMbVOst8wqp7qAtd2gLTciinVfYekM
CxT8smszjWdom+NRppG9EyGCSmXKj20jPSQlbozJGD7wLJFaQz1YZcNLHNJGiYaKG2UEvjUKEEXE
WdxMquSZ+FXzypI20kiL2XY29nFQecE0/so0SliBTmuFdHyZ06z1WJAeGwFhTBU1nklL0z3iKUr+
irBFEfeSD/pTGiBzjIR2QXkyf2pZRaGSy4OLEYdtfOro/bSRQZ/1pipvUIw2jhZbvzBmH7txmbe6
snbuUX63Mo5HiN67PpC9aUAV0Unx8quxQhKdKj7RJQkYoOtfOjYNJ85+Gd2U3+UYTZRZsIs4o9lq
Qo0wX4y7NhWPYlwOPuiSd6MkgbIgDVGInzycZIDEinybGOhU9YmcBRHjNquVla3Q0aBxylzIJus8
8FGVuF2EqtZ2XSmjIqCD4XZKO/lSR/pzXsx73tmI8uocxCN2vm6dfSymFphApNwm0YHJp/uEqz0c
swH479qnYFLzp1hebTExsutpmaRfLXOSOYi/dRVVmZUJX6ve3h8ymA0N+adgod4FdwOAlv4tDfwb
IzqWJBpbdD10UrIDdlcM2HhX/Y01LbpHKzmvLDsW2C0XnRQepgr5JwWaLKS/Yizm71OrvM7zKNGh
K4+cSsZggGpQxzh1mCfSZmV0kLWGCmmMQtxADaIZxllulWKnjjOH1wo+kMru1Q71kGGQZyjzOHOV
i573yUMa5y3FT1SvQK53ijlnsLLEDtUEFTwSE6vuc4IGgQcRLZegaZU9d+GzXONi4SQAkVBQte3M
ZMes6hfqIDtloSs+lmOKlwZVqqh4G8hao91hyktA0aF3sBsECy4YWSr6wvBu9h1i20j8NWq4KxP9
YdQqeDel+ZbiQ2YRo94VaOJsRABIGkAupLB26JJ06nXKn/3gGtWM9l8xO/ww1ltmjifB4pMOT314
n+oxKVZkiYx0yH6iRsY/HD2riMcgx4nbBaIMct/y0ikSXUNTa7bVkadDm0VKHrfvgKDfxwRtOSAJ
jT56nKLGs77AEKsWsLxaRkjaVhFCGPovjQpaOnm4n8MocY2Z1rAN0p9Js77bsGEgVDEcqKWRbvQh
EDeCOOluOW6nQD8PSWlxFWNOzHJas2CctjujjjeY0Vq7t1K4HdoGrEXE+sSY3SikQj2WdjKG9pgP
j2WufQsCxjeJLy62pq9kiRda5Us4FZ9hhPJlGc3eqREw2D0/DFq+6BOBkogtuX+jj0X2KXX6x1Aj
3WS57JtS/9pYEmsoQ0P+gullDjXDxZsazVWOa4lA28qnfF/VOmumeV2uDVOS+CrTBkssrQoCFKE8
4Wdze9LPXZqw8MpyDS1vO//x8P/jvjxuTpZQ0XiDfqJ04rPDdVWjrDOuNGGqcG73b5t4feTn7rg6
Mf88rBMz+sAGT01QNHtk583+dqvTxWoXiiHuWv0k5KwZbrtvm3x91s9Tf/bdbul6S/T2Pz7882do
pPf3zebHdODY/PwhUSD/N0cUI9ZP9fPEf3uDn78zpMEaLqqrNPn20W4PlUTOmyDrdktCvWep6pdk
nePiNYzvcXm4aQNkHWUgq+3bztvm5zk/+8p5Xd3/3P/Hc4whiLEqd28ZLdT+7Wn/+HvpbcHwj9dG
60f62Vf0CMJgiK1Li//4yXoLj2FqFtPfJ91empli56cgpisVCJtXjsZFMsPRh3FY7+E2/PsGDubf
u/U810hRO/w9t1hrqNY0ys/jf+7/58fU//1Xbs+nT03udCvqGIpHQEzOp9MpswxiSdp1XQpnRZKO
59vNRTVYVEy14OD4JTZcmQi3Wz+beK3R/9wV65X9YjTbn123W1RuaOnaTqNzq+f/PHp7/X/axxUT
ZzDn//Xnf54D6vG+qmgEKgqKtI/ygU1TXEGQIhSqBPMPh/7/19D/Tzwy6Cqgq/7nIvouo5NwGf/3
JOafF/1NYpoGADEiMPo5/imU/81gWtL/InaH20hC8k8V/SeDKa8PsR/i2No3be0t/m8ZTFj1Ji8B
I3aryf9f4Mg0JDb/PYNJ8hSRrkXHSUs1NAUkIY//G5Ez1mOVGkEb7dX+uS0tazcHLFnndkmc11lt
aNG0qp30VfdUrwqoZtVCmasqSkUepSOTWuoOvRR1XkeY48YLA3FF0UKGGPK9mbXYlrsO26m1nys1
P5pyO9p53LNaDw8VTs1fojOZ0leojMbjVGvHRZhMIh1jeRhbqmplrko48kWqX/3sYEeLNjRC7CgD
QhBsYALB6+0IbdtMsrNXHJX1bkRQVq3CslVhViA1k5CcUTOWIaagQgNLm7pELrUXIlETGpbE0qpa
E9BhHluEbOaqaBMV1koo3KZwO66KN+pI4euo74WeqGpeVXHAfpx51ckZCObyVTlnjIC+k1VNFxLl
j6u+rluVdt2quasIrJdVhaetejy4kXa6KvTEVatHTg6u1qrfU1YlH9aCeBch7lsQ+Zmr5O+26RAA
mhi7PaqtfAaORibTwaeXym2as84ZBJgfeaIIG7NoJHxMwoNqacmdxvuhR1s2GhLEatUigt316lWd
SAtDZK6rYlFdtYvTqmJcbdnzqmtMETg2CB3Jgo+rp8oHh1LiL5zO6qqKzJBHYiCcLnTrMoh2GCBX
DWU9CAo+YXWzpIJiT4kCJ8xtgzhEhaAaXlW1T/lo2KkwFQciEvJmDXKoSIfjrYwlyTPrbEpkawrl
GZFA7+VlFnsqgvoEphbFSZSgGZJQaBn5S4xI1FzVomVYHQB1voqBdEixgt4L9HSwI7UDBAQt7aLL
AdZ5w3wPNEx6hUIfhT6rDrFlxF696lXzVbmqrBpWqu8ZDi6hPaVlYndoXQhkFbebYnmtdebHYtKz
Pxu+mjbjOxvi7Jiu/pK2wcMcVmfo1W+gqVkIobLVVr2tsCpvRyS4+arFNVdVrrLqc4tVqVuuml1j
Ve9qyHhbhAKYJ+tTKEoPBkJfeVX8mqv0d9UAp4iB21UVLPcKaxYB2ooxYwWo852QYtDIlNL8TAvk
wEVCEwsdnXFbEZVaOeISAwimTGlASq66GZ2KQIKYV2peAE/BFophONeNdBFqybLLAtUcmczI7sQK
q7CO81ec7sJRt/ZFHt9LiDO9iTjfHjrpiwprjiltLQxrwYkF4FawrMY1hH52IYrlzqIeUVSgKi9V
JtkxAInGcr10YlaTZKh7BYFI46czLahMKe1wzUamwxKK4Dal70TujBbd6obYWxb5S2vSJ/CN4NdE
1C1LQ5pjrsyXZDBZqpUYniPV3JkJVCK1XujjTukY4gai9Kq8iGPiWwWYiAmiOqsKAXUGqp9wNoxN
mGOKkr16Joceg0jDHc56kt8dS0Ckg/eo5vF5KCFsLE2VOQIZUobGxjHl0dVletkZ0vgpK+UvOask
O6+7rUYZe/Va0oJSmHQHdFqL7re5U/L7id7qEc4AlWoDfRh12mqXSs5S+rOJ3gxVn/wrbnYyoPJ3
IeTI9Fj+XLquOGdTRQjR1q8weRKPyjFG9yUF6aRKlR2UrIMGFKF+1CeeVkTLRSwyvMXjI50VaTGg
I3zCz1IvaxV9IrvZU51FlrPrleiTxWHHwUvRG9Q71sR47Lvxd1NEsSum5Re6hc6pmoA4l6RSz6jp
QnvW7aGmZfkSF5veMmi5kyeXcFUAJRFQnDB4zMPs9zAovEqdNTeW9IhkaXOhccmGrkmXzHqKTDJi
kba8WCRASb4EQLvlLay8u7nt79BUPcdZ/V5M8QWsV0dTSiHcwpmDe7eAtAjM/j0P5nhfYR9B0U3y
cID3MVAs9kw5oK9S6MRTYTgqfddQyO87LId5SKvPpvourtEYXrIom/byLN7pHUjjbFIOSY6r15h2
2KKhEMzKJok02SUZmztyJYYbY/XF0NjyRQ6y94wuJ44Rzt9VLO6qcX6bK6VCPKm8hpAB7K6OX9As
30UgGTfSayWOqVc3IRp6lbUQegpUF7Eh2prevsRlcgj6YHTGkOJKLVbI19rlkS7Xv3tyyUglnJUJ
qbEwtAWS3pH8u1zwEdKS0dxWXYLzrw0NDzTHHnYb7bTMV5lI/0iHIg5xqVn+FJWKbUXjmcY+Zod2
Wpfj4Yxs1xuq5nsxVYT8aIK8jvciO+Jh9x0c0uQfcRyfWPckthTg8GBseRaa9hHqBFKYpLuqWnMw
m0S4UwwQWFZ4DsE41tMCRI2RO4m14BAJy3Ys4K7JMk7obBAPi4CJFVQ9mrp82KFCCu34d9xqH2pv
0mc5Vp9rGcVQWrZIuQZ51+ZD41iviag+zGGtnvoIFd8wl+SR4keGHrPlr6OuSkEPx2C5Jnxsy/Ns
UFSwptlrZ/1sjeaHJgy/cFpgG1WvJjOQL2cpy+vQUfPRieX5rR4VwUV237iCLO0y6HB2q0jvhBHl
rk/WFlL8Zg2zWlEbqTsb8luOU/iOj8ciX5ldi/I0UQaaCoVWVrFEYqhbx/Cxn59VLgx3xGkT5t9c
qstOiEbmYrX3dX7iGfY5YABjYzV0gplaWDa9cNAsdDzmUFxHJdtZ9dzbfUzWJNDF1zbQHkQ4ApQ5
1K96ug9qRXcXvcADDbsYO7iJzFGLDr2BJnjRMQr2pPK1xpGi87ywqOwgwDFvMHQl0rXPmUopiJLZ
cBT6UtKBiYGHUlFU55+ylZ07jI9iU3zKnfYetr+mITjIMRJng54lKqdsj20z3QJkfB6ytUOVlcAJ
NzZFlzqc6H5K/LGkGNcbVpJj87HM+Onr6WJl6gNoqZNs0r+IulC7Ehw7CU98AkWvepFmU/F0TjGx
FmaaLWw5G314jNEGid2wWYjTD3Fhfhb97y5q+025ektIfuPOhNRCf885/VL6ZROl5EWl0HhtiwAS
j/ZNj1rZnQLjGmd3FdYjfK4rJxpPk51pFo1MlMBVRI4YqNWqqbTtqAmhM5vFhfYfhiMEGKyKCpof
LSIIEE5hpckkyi3T4SiVgOTkc6QsTkvoxwnryMPnQiVq0Zd7o6EaNQAYSIS9ucaVYq3si29VCS+4
hjuqR7lfR/F5AoPAd6I1FB1blkRWHYn2biUjeClotiBEsFpfhSq9LEt/zIvAE8xtOSBwrym2tlg3
xuWgtdmjkWiQ+0LxuZNmSg45Q8tEeR4f2a4G1cuSHHf59AItq1+D02Br4qwjMylvp0hW+cia5MSd
tZEsWszJ9ClycOvzq7ISwL2lE9+aIsj3AnN7JL1kjUDL80Hy0Ix9Temw6VT53Uq7UxIKn0ZkPmjS
smrqdCcA79KECwQwRd0N8FTstjS3tOGQMRHaiq49SQ3cgjGBbTi0J8ovqMgyfv5Bb7aFWuwaekzT
oKqYfSRRtq4wD1JOHb2WToOYjChVsDSxg7XscqsL9QJdjaN6xGt+u6mZvYXRGyV9spaNzBAPyJ9H
bvfjuo5c8CkIMNcX3ja3B2SOvej87Px55GefIUfo6ud4e3vFz/5/e/vbztsH+8dz0jQ5KHJfbNK+
6CTv9jxm2PbvTcb99u/nvD1Ua9LWBERKsB7soWQ9ks6s/Nsfvm1+CmM/+8CF/C2W3fb1jRKtFSgt
CADY9eZHfnuP27Nu1bR/vFJV9yJxKstkii3tWpm5lWeACUo03Q4iV7vVYm47b8+5bTTcdftpVY+0
+lMJ9Mf5x+t/7g4p9b2+MzAEZsQRf6o6tzeSSj3d1ByhctWeTGuaM6qpo0hFbFJ+YJ8xTNRt8Bs4
KW2WfFwwiMnWTGK0phejnI70zDDc7IXwUkBFw2haYxYWTq2Ky5j+uyfWE0nybHowiQhKA4+Zem8m
zvQ23iuPuILPuKpGZzgQuYR2+5xvisCpXpYXItJV7/BFmtmDRkUkvY+fJKq/av5oHnVhk1AqZxXk
kOG+JmfrDjPi8tKfpsq4z57Mi0IXyC8lwazpN/NRIh52MlcSAXG41ej3V65f1iq0apBx9b83WNcO
9IYRjG38MTLw5J6Yb/RNLu070FX5pvsqNFg4Npxqcufl8D6BfVpsIFS9q3y2J1pvt067UV4YSmyM
IBlsHxS+wa/qKT1AHZMQOucu6XgZfuYjYs6eKe2Ubda8/hPnQCRtJmlyVU83hzvE9JfsbF4Af8dI
QQC9+qJU2yGL2eic7zEMdX75gFahyY5stWMRlRCcop0sv8ITmYBrmFjChBNbyaDBg91e8XotwCxN
/sww7Vj36Pt4k28yAFfC1nKoicwIxDu7aNI94yiwnVTYUoVlab2XAb/AuI0dFQkym+khEZ+Fj0tb
+h2kjC0mHuWQPebvDNDZBev+tnSyx+Kxvo8cwdb8ILNZmkE6tmWCXNuw8w/LfzWsM+CUCuMWFSwh
2Gd+3ruWvu9Eh5IZdGvED/agUviB/JW7yQdwrW3jza/qufK+WJiGR+vUje78WlBTeCcDfQxpHXL/
MjnymaTfcW0rta88k7WL4rI8tLPAudQQxLame0mdgd0Uz9ctfBrBUS/Bt7mDfe12W/UteDJ39Dbe
6Jf4pO/07+KTf0fOteYFMcxn/IxZOPgWer97QajOqUrNwlts8KL2egCULa338nfYC8FegiTgXsVL
8ZI7+oVZscRTuBO8yS5ZjLrxe/D2ZT2bF/MiDhDCnRwp/w7CvVW6qWzL2oUkkhHYhh9VbmZvVMpG
AKO88rm+pu+0tfORcCvue3l3Dh9eqchIkA6cg0GrpbNRAjui9r8FEoYNEpeaCqOGIrMzOWTQN9ID
dtv4OThqd1fl4SEedoJz7Sqv+azgAZVuco49ui8ZktM/PyVur7k01aYOa6+xyP2EpfCtUVzK70xl
ZHOwXFleipa/Fq7hfXEGiH6sziWlz236DFkEAR8jzgZQNzUbvj2w34MQ+7vymbJm+C4t7r/2ktDw
wz186IF+VcVDD+NO8mslceGm2OF+WVwajXMZnetNfYVvyrnsdFuKsriX0dT/ao+sUGTrF05x+vDY
s7N8cbJ9nZLj5KMP8alcxXf9qTl38JsYQuazeZpUzvFf8Xbawaf1r+qu2WIZyCz0uq7h/TlTrqmz
sZyMNapNpap5+cK5vhUc84mcD/N30dltwkdB1YehRHXTk3AXUAi0J5uTJ18vZ35MzrIDFbVwvx7M
9rqjR4o9Pqdeivi7OFfFKQh3BjmOfZgfxL32JQCcctLdck9NO9j2OlfyFqJxfBddQO9a6FZOkx2+
kyRJnOUl9kI789N3yHf7muzQnnUOWHp/4ciVG3ANQ37vj7WNZZooxRNPQNuig1/qPrCC/O69rC7y
ff8b6C5HpRH83lnqLXQ3PadlAEcNz0n90d7FD2gaeq5eerW8y99wBUXpF5EuqSwKbfGG/OTiShVi
bdmv9M20gAJwLPVj+NZat+hOdeeDbrbs9wWRimP+jsUzCIRPfKm6A01DuNNqP30O3OkF3q0Zswc6
gEa7dMMmE9XZ0TkiuelwTeTXEt++Q2wFKvNa0AJY9vrRYwgDOWrXJ06WcsNR8egMwdn0HL329yOt
a84cneVAd14nheb3aboG9CWyReCTTJ/Oafx9zvRoPqrDW3miW84zZsXXdHCx/yx0tLHRjXmY78sJ
MeSRayT2xOJB2bab/hkRUAF5/NjJnvCQkK+RfJizU2evZv3NUnoTP/14TVzCq3XGeFQ+mSyZAmtn
OmRuyOAwhrvyvWEcpt2OxzEA03sfM9H70+dMpApAlVZPTH/l5Ky/Pama8iPfLzZKUTpdfSsui6VF
P0X+sFXXc69qHaH/RXvYYP3ZY0K8RH4gcZk9vVMnLz/C++yREvX5gY8oXptHvvD6pU8MPYDd4mjL
9Yal1g52rQ+xCTX8dgBvt/4Pn2P5xKVzCD2/fYbtimhxccmz3rlG5gT3xaV8Lp9xckXqNhhtjgQi
k7F0ZqD8+ib7ErGzmNdFPWsEuxv6MyAtwefd2QTgdDYXZ6akIcVhtpFbfob8yszAMPKCHQZoCvP5
GDrVmfOc6S3Y1zYsIC/cclol3+ZvyOUajNWGOcrnFGq5VuoNE5TPTMoXnOz8XvoEAQx1z5M+5WuO
Pgn3Dx2RVrsssDp7QDyfPHYWLIhzvN8Bwyx8H6Wd1u7Z7vV6Q/NVm5bIC1j7uyT0OsqowMF38VXr
dSeB0FYadxUCo0H8FT1BolrPgTtIIjaA3RfxmQv1Grn4ksK9cqjfE7d2GDwZM3DdyI72aRzGhSYH
th8e+g99X+24DF7Dj+BdOCi7+hD6uKg5gg6MAFvel+2lblmP29kFEOkBTCJcJWD4hncbmFwGJ3cy
/AaC9K9LZ5sI6jAm241Fhz9aEjyb0oZD6Mze+iMChuH7Ju7TeprWm4GskV0dTGAlCf3HbKBTmg3i
JfsoCNEY69Bl+e0GrCRXvnmpDgJjIYsGAfkztOdfS/kO5o6Ahy39EWcYzAMYPeYvIXWgIOjBccDU
rPhSvjX6RwMc9vgYkfqNYReKIgVqT6RRg6YektiXHlLHcK4bU3eE7cEVN5pN7PloWfYMTjn3kJVB
V+QnV3zY3v17c4a0YV1g33mbwCeb5QY+GkyHs/xBcWO6QXjj/XQOxnNYf2ZoO79q4anB3DB9K6wm
6QJ7wq1Bl5KocIS1j3Z4kXq0l3XuYb2nFxNSqS++lfkRJjiQEUEK2874yExOjn5XISZq0dE8qRig
xB2CTKYr0lTAsEhxasGxACrmpcJGKL7kp4aGKDpCIl+GomvS3muEoL61hnfVJZMA+RkdMnEGwpRz
Aqxsq3wytjGfEEhLBr0UwfyiVuWXy+8LwImWT7hSP6dMv/TCDXcEqlx4Z0aeCBXhvr/WTv2MTFpy
IHYRlBCCElBXA4MHPCRXe6j1I/l4AGW4jCADfy0HGoqjNTJXmxWtHzdDC//aW+RnPONE1qmnc425
XXEPGq91mkeQg5WvXtWrUG1bR7+OG8UkjHirzlznxgvuoR2WRmTIkSebDt0DSPqTXbHzB0njFEZv
5pEkbro9qRJo2fj2JlLQoavTgHBxytaPGcW44jFjOvpj36/xjjweEOPIZIJKmgXt5FUdO+0n9UxK
ZcngfvjCQwBHAhTAKX03XgPVNdW7afA5fMM33QP+HA/GvowpJfVUPvOGOaEqdxxt2K4sPA5tsqse
CV1IP4rjrgZKhHtucEBWpwLMCdYYv9I96hGuZxSKFJ6Ye5/UcauFR1RIsoNvbi+CCveq5Viml+kA
zQhlpOV3tMXJDpF4FdRjEtOmwn3HOCbQioWwSPYC+mzYeFGZn1+T3Onvmsv8XEKDhgpYPgyAmGgO
krokVcTnNt4KqN/4BPhqR/TcJ6V9nIVfwfQG3xjgEINLhrL2vRNtIsIXjPQ2IXhk00RDfljOWNss
0Ex+RuexlxgAVX8mQF0O+abknNfOJBqNfc8sIBJiAHtkUXcCmbMi0V1kbI9C+kRRZ48AwRx32ieK
tmi8ZP5cUj/g/LHlHoqTK20HTA/5vR7tJ4xTwVOW+NDXWaEV7kTRDUIHo5mM4gzVYflJAyOcAgeD
1ZZy6aUz4QzzY1ftGezGq3nFogxOfmhcpNWWAZwGSTUpqfIpwpAXCX6lOWDcxcpTOTRnirThsEkM
xjYggLbS+EW6T5utkR9gh+UJfSl+s04YGWcfyYWoAB/ArkN2UsAMO6NG8tstEpdWS1mKi8+bhWNB
d2LVaw04FpvzevptrXNBNczaUI5Jc1f7qqKHZFcYW8nXpX2VHOfZXoMw5hHNpdIz34e1n0VH0tGF
xbr1mKJmCFpULPNDDkISRRWiE0cHv0WMyH8gHECfpM/8AMsn0SDuRn2fpszLdXrJ083cu3iKB4Fy
ySFiHFQ/TOPSiAA69kzZEtgI9XN8h41tfVaCQzgSX5mVZM25ysEW7ezcb8WL5ukUv45qyFxOEDtV
ezLf85XBRqTHa+KP9HFpcTB4YrZR4y1e40x41vwu9yM6hlZ28dJIXh7B0bWJ3Z0cfnG5i6cnPjRj
TmbaSrUPyYUwFREwMdYt2f0kuMMT0wPzk92duW7MvUIJ2z9LPAyhi3y4T9zRPaKQZ0Sv7fou/Eg/
uuN7tSvt9+pb2U4vXwsrsTdLcLpveG4C6zQWpfFHzMA0n/gRXgxiGk7RX6QFYDpdWMtu41N+n8Dg
J8dOZpbl3YfwSPv26VHnIH1Axj3Dy0y+CLvotME0ZhyfwDYKbpYyoJq75nN4YSwt3PoevTYldjKG
zaYdWBpRTaKKTJTKtjjnp3TPF7K7R227Jg82zeivEy9Z989E8BluWOml++JcVFsaaXxDBCOkifE1
huI21nGXwo3DhOjl7TvKNzzAQelbMnkPEyMK5QV8JesBJSvBPbDv6i6m7yP13Evk1uNpnUimR64t
3omV+6Z+Zhgr7/sNF1zK56tBHjJmHTGjhusVmfnUyskXMKbjD+5teSWEbyOnoQi+k44RAEvBma/w
or5z5n+X6IM+WvmeluwsZJ36t/iM7LPa8i45i4ZL5/bpNzDZ/Brf5/fGodwY3up2Pt0+Tzicky/R
W46Wz7RXngjyK0xD56A/F8nbYuxbICyQzTFZ2nnumgmNe5kj35e1YNo/KwRU1kvyyprc8KXBBoF0
JcEkfKYgPL+Myu3vZY9IhwGy8E3GTNKq04VTqzuzUpVeCC91p3tDqaySLvDP4o5f3Ng0Z3IlsPrI
PMV+UXsiES0HJ6Yg5UhfJI7itiUWXW0TKDIDFi5g002/RA6FWOpdfwMqy1VD8zFZsNMTQZNmPV0h
PYWe/DyNPov2QfHKwjXfyo3kmhsDmTp8gNRT0nOjn+P8t2RbL7x5N/q0CBWYjutVFkKfGBHKbeiJ
T4Jfimv2YNGO3SWEvfMw3mWRL9NXLrKJZlXlUgZb8U0n96FfTK6vKyfQLtjwHfCZxw5DVg9Ubze4
6UdzRGJaPWnRRvgKKpQaTo5wYfBC37oMFHFUh6Y2du0CKS/8l/pL24zH8Sk6BC/N88iEyaJztNEZ
h6Yd3Tth5zw2xksp4rdyPjBSNDbpRDv3aUbjDoQQbgEaAtmeX9NW5SP4jRTUOpacXhXSVjuNH8fU
run0wBmhP8WWa3Rk7Y/V8Dp+MJ/xNu/5Bp9s3b29VL9zaAZ4DRha8H39rlqKqk76nj0+ATMIj+09
0Uj/Dq8A77UsHzoSr/R+K7coLkgzdsSxZAfaK0J7tJemPWrugk/tqhw21gOx+SH3WGFSF3V7cpjy
m/yW+PyQYnoX3tG2q5f9WT6kVHQhrpKD8VlMMD0Xj8QC+bs8b54MqmGcqbVDBoQEBpkexmnaE5MH
WZMd16TZZH7mtqeZJr4Ymf6LvfNYbh1b2/OtuDzHKeQFDDwhCYIQk6gsTVAKu5EzsBCu3g902j7n
/8uhPHdVl1raEkkAK33hDfpRYQ5NgUJDozurC7VmLz11GRDwQyGe69AbzfuKWs0rNd9agIbZTMSh
TncsXpz+OrUPjPoZLYt6OGaSW726LZFA/lVxEDTU4PAXQvX4WIiTOr+t6Hb7TkU0oURW9Iv/qMi4
QHDW/12M8FgYqADWzxi2Tt3RXuNQO7mXG+NQVwfMFJBL/cmLnYRyDcmGir8f/lVemfXf1EZc058O
nQwc4bXhjg3ttMrJUR/BPvQQ7hObjTXc8Ubdg8C93WK8IFNswnfqdITwaGy9EvGSLVGwRKMk3AY8
aBiKzTN2dla47V/7V/63VtwO1qv7gOplRcU5tLb2O/YQJF4X5j0aypkvtS3Z26tk+1lqjzCMXeNK
puGUn+oIhRxzAdzVht2Un9lR+RjK12RtLOaYXZ3wFz2nQ7qHiJZYO3d84c2+SC6B7QPhGa4R+ToF
XR1hlG1BtrmZXpULxxDCcewwIE5o/BBEYaMXHQqqNr6eXZJs18r9dFgfyAdXhG8AgnARiW66ZtGc
iKDDkJLMHO93ByzObLeP5Or1Y0FWY6eX6YunJV+JtdjWkFRPN5jM0N8dbsSl4fvwHH+TuhAXU8tl
g0z2bEvioKdHEovjn7zehe+J+UiIiYhhQk+oo//4xe42vRWaL/kbe6COMtJ0OiOimz5S1GBpXYja
86CLzjOAyvGgcUq/Qu2avjSa2OiHUJoJtX3mB6T2mykBK+KriKi+qiMr7QakQqBI9aTSpsw8Jbl2
jqdceMhJgxkaojQblx7OeXw2vRn62Ia4es8iM776R7BkJwoeDdUaAlDnnegeYW6+pfpPKkRIoVGz
IkawGYMXKFmQ9DgHgLEY6IpdB1BTG9wK/spd6HybzN5ScodvOXpWSA2GsARkRCrRZ95Vf0brtSSH
Mp6juzR4Ux6pibJl+Fl8R0mJy2KATF+OfyLKOX+ZHIrN7NORwDCHsGpMfZ4owJSMFCm7I0kK3+fx
bLyWV+Rrr4zMeFDTV6TsmWtPDhWaDOFA6JVf08Z5Tz6yKGBr4GqK5+mLd2JbwWuJuhQn/DhcoZBM
TzZJLfr4e6c6oeuuH3U2uI/4cbwkSMFRcXwJU5IELzyn2VUAwseGsXtk19J5MuQWjxAyH4sXOsnW
fEKI9CVmEvL3dXSqmdRfmCW4j9ORhUyxGiTYxTkzwak0ORw+FTo00GiqA3tXQYiFrrm9XdMRsBuj
5zqb1KWl5KvZi9W+FjPy6HuaoeSv2RN/S2GnIbjIkHTbM+6MhlwFk72JkhBpdQMW6z4m4ms8Xjci
eLtD34S/HnYjj6n1eSu3DCKKo9Yr3RknKN13ZPF70DEIYFNhSu6otU/2R+lCtzrUJvyaQ2ccC+tV
YevnmpVwV7Y+Sn1560/qvE6eZM082LJJrQG/AJFgVpb0fj3GAZF97L3x2Ww8bDoVTgKmyiOBiYmC
EcWK6sDVc628M98YGvOZejqj21AgbdZnw/32xjMfyE7G86jZUqYnfotEUmftSviEusf3pFzVszpt
Te0ptRC3kwca6xXLO/6ppx8e6jC+83I+Z01XdjzonvQc8Y8jj5U74r7gJuLOMCODbhy4JPg8SESu
5bgFeM3azxHyftXugdeiQak88IxSdQcfnzCo3nAxAmr3QLGHvLhmFClRfjA7eU97unHuhQqijm/c
dU6xscleKPvzA5dPZb1fwxGLX8GnObNTcvKRUms1B+56m6Qo2HYOO8aMeyUbRGCHyJFB5Zznqepc
NAUNlMNZ8XS8gbbU6OvtegmByGNutYTMyDLbW66RIWJXYCqFFjvcTeke8x0tyg8X7c59+h3vwSfI
6qAqf5mU7fFLQNlqPbepk1CqHBxvnbSOZ2tvzBV+pOSqW+t7//OT+QS3D7gERCepaZgQ5+iP70hP
ahSmmKijx4VyrzOIoJ5k2IcCxePn4zn4y8d5ueOx8no64+uARltexL2nyY5h5HaY9IbHVbGI+A1/
wnCM/hTTGl5vm7tFxpBLyzvYt+sj4BrRpuf+F/Rpoi13zou4XibBOkg1sM1dCbJtsw4gOSjGXGv7
Rp27U3hHshHlnD1ESRRa8DvZzefxgw+Wj3QJFDKmPZ/L7fDf0j3yhjZlHuvC8FAXRheKwt6jsK6s
CssMWPKFcewh09EVsNSNSRNY3YF/YxB5s3VhJFsWKmTcoaFZ9ySOJvkP9J5kzwLhM/hDhp075DZN
ZMR30vabW6QfFPaGxVuKWwNMcu0fAAMl+t3JdSlvNfdQrEJd+4murrvTnuz8SPFEySgmPDLn+fAQ
1DM6pqtP8X2KvxvyJ+Ke+xmZSsSDmGOcGAb+Fn+pdS4CTKH8rK9TaoW+UnEn3GGuAut8Hv9YrQ9u
lKfMVfB3DIPm3DEMCyUFASHsHIOYNJ55AXq9o3uiX8f8YCgnKPqF32g+n0TPPYZzluBRzVKnCege
x3X1CdI+rorLXk40NlgWWb3thyOTrL8fHmiQRu12XYtQmZ5gOlP1qHsvbghbQOn4tNgcitl4/u4M
BNRKn6tjHVuxR+Q4DXuYuKqLJJCGRV3wsLg7thN3uMn+PQUmBuWuyoPCPANpw+zXwYZCP6MLFi/7
ufQrNaA17hoeiLFM8yJrr1qvjDGXKcMn1p7oHvmR210RXFCHkwNxeagdVg1bZadJ5i1trvXBRkcX
iI6OPQeQcCZv8Pv4N4VHBac04LRvnebZRDXy9wmzl0JYBlPJ88nKHblw1m7H0nNepgCsG3c2Y8VK
NVjd8Xywk2XBlWvXadvemy/U8HgaHcSZ7IAIFbMQTIFAWFXxeGBld4gxAtPX1UTX2og9sDo5gE8e
LDsQP7eWtyZSpYf+HE+d12dwZ1EaxV9CXycHC7Lb4Im0pyb3w/0xrkzLkL6dudYnx/zofjW3kHsi
cWIyYptgAxdeL4n7XwFBCNADZLW9kGL+JqrW3BR8JLIPbfG8LEc+fp0EklLmVjKeE5w6ECe+SZWT
rGxD50Iv8TPy4dBIpMHkvBndZuuze25hNxY6WKCHxH5jMbrH+BuUavGwzldlyztLJ5jtfVp+kD0w
yUhwyYFNsrZqfMpw95hO6hR6jfKqgvH8XXYOomJyfdIGTwAnWw7IG2cmoYXRAYVD9JrGWJBYKKiC
qPDWB27vVq9FRJxeYnIH9nLgXXQYQU/tEEAL56M0bkD6myfqbCA5XOeoIXqtlVSIbiIPfZbBun7M
bYOFCbLawO/uYbRXAwadO4a6aY5tQ1KB0Szg4+14CV94oupqt3hIqdzrO1ZAxR6Cy2F3wFTJ6A6t
87XOa+PGWK4KXTREaXs2GFxRqAf0ouT4CKDJvAdwSSWXHaikTAqcq3DX5zbPzh37sK677P6k+M1F
gO+HRO5uQ3rk8mChBdajR4pyxq4y75iG3AXUWRJohUCdBdp6WAnZH6S7TRq48aVHD0tBjozF4/Wp
D5WClQYiE05qNX4q3yBW2MbMP82d4h4m56HAzoxnSnjjvon2Vnc7MIjrTBoCkOUG/VOCFCiECFIc
scgyogudvag5yvg4lyicv8n+ae16UUqIvRihVlYoWhCsP0pO/TqvWYuQ7sxPyggubRq/bg5MTIaC
KQvin5JUmfjzhRVoUesjyBJoLGzL6JnDyKmQnFubeKNz5Fds7WvMEQfdTfniZycOeKsofrK5hTpg
1DjJS5XT/k7JHuCgI53LXfCX6NqtP9o7XM9agJHxMQZsLRBmOKyRNOteAfv5TkWEjxdoykBfToDk
Uhgcco7TbaUzG2n6z+sGsp7ZOZU0HIagDyD5vyvLPdNmsG4sS8DpYfeC5SnjXss7fWVCe33idf03
E54eSGjcWLp9wmaHhpYXpw8TNwTYgVWh4CDQ4BDha/0d3JJfTjZbxDIcDYum6UGZ9yqlc1TblRuj
M+ZeLY/mcqCQw+NWyltIxMXG8rsZsVjr+/ydOcOS4srYiRa5DjZ/xGRmM2LnYIgi1VfzgEFj5ykA
reBLxkLmJpNd9wkghA2K806xAv588EfyZuJl1FnArBXbSruyjQ3JuXXAGROb7yIV1WTmzhr7cPZR
LONHniHBGatFnchR7+ngWC5l+7XJwLDyqiKCmANm/Iwr326l5KTTiObxiwKWzPpa4z3eihAk89lC
8qWD3wFAGPsLTNqY/dj7qEPAmqGelhufD2ACaMkQiXH34ptN/p7aKMk6+ep6fIM8ofy5mpxurRVm
0Heg/gKQFhSTOZxbKky4oi14eisaWjgTEtfbzkSjyFXZPCwXadOoQUsIPbuJh7n+rLQl3SJpIZCf
l2ywTbN0uIg16CpGKRGSPV7QI05hCvXizjIpNuGfsSvQaqGeq8Jtts1bUk/GHWKoBjo/GjAyKJHb
0sQgVzU/0h4aRbFKqGFitQnVJgvUMabRrUBqSey29JQWoxdssuVdNIQRaga6zkpCLmErVTbxyaVw
1q4SOHObXWtc42GIMyLdaD6P9phvo7ATECsmdq7exIs2fmpMh0RqJUM6KwlTLNZPi8TLuAr51Aan
c7wU/iC8lLgmirAwzQBNYxjsYk8ptMfJMao97PC/Xx7aiNTg9Xb9/ac2Q7zANdTH37cuimzG/YKI
aKUFlToaMsWq0zJiReQ7gzwlqwhU9j+/6NECEPP35x6HpbtBr1Ekb1i4rVk3dxEe2n9/MTrfsiqO
knFuCDfUh3/9QYqmjINKuYcmHU2g9Usr5zzf/Ovn3+9kx/QryiKYVz5qIixQjL/f5jhpI0pU1alf
lstRWaVplKzFgM9EWrsUgjWCKioAsdD8+2odhFTu2l/5mt9vf2/hny9cXw2yc6VGr/f5+491Fgay
JQfrO2o9rQAJ+fvJv1/SdWSy38v5/fb3Hy14zK5KJ3EyYCtFhdqQV3LS4U/995dx/fE//dvvb3//
TUcJ0EjtxDfEeCpEru1LGTVAXTDrHlMSuThS2AGal1bVERFpYrHr6W/oUYcMq7Swe7FBmbunIXVs
D0GAyu+U+nmkMrMAFrOctbydUhkop7+6HC/VUAm/IvwMiAiauyp0e29sLBojuNcFKSW0VEgABLLE
nEABKGOYC6nfSqTDTwl/FwdpfNHBbFq1yxqVZzcPGMzM433dcyBLFWNKNErBNM+kRDmq8Cub0DGz
XYf/Dh7FzlfRPbYWBUGr1conlVZIQrqObyGWv06T+pZe0wihSGK29m3WtftGxZvFMAG+NiPCBBPh
yQzm0Ldau0LIYoAtv9bnEI03YoQHEpMjrZLDQweusqZq5WR5eK6LIUBDS000gyZc2+zCCTHLwiHX
ci156PKROlRtei7kPtRZedLRvO/QVd21QwlgT5zQKmnJyJufaVA4oBFZwldpxPqEZnqqZHTrOYTg
HootXYV4p6VkhQpdmQWph33jIGsppbMbJfVRV0XOZAQRgo6v3BZV8lKpfQCePrFHGrQp+XMlRBJo
CxgkJFIThwIh5iAhbaLhQ1Y8tLZBKTaxXwyX3KGciDbRXiaSmnaygNE2fcAPHIBmShD/uK4Z8Vsz
hwqJZYwR3lCZfl6lSJPVe0vLrMOEgvMWBXP4QyUNmIFilR3Sj1qo7ajJMoJpSyMoTUN5Lhr9UV+z
LqgQgUMJEagXDFoB8si9orzEqpGK8NV4fK8GrlhRMkCBinMacL+4qJxdYojvyilaCOwBe9Zx9i56
olHV+nJT18LjgAMOOSX0RpLoVbPJDMExD4Giz0ekiKddo5ZYaBgSooTaAmdD2z7X1vAevzQP+9T8
DB1srEaJR4E0zqVe44I1gJCi0QsFZTlqwnprdAMoAa4U9YCxWzo6u8bxc0Sfb2N5xXrOfUXmTi6W
546GcyymMkiTqg+G2kLpF8N6S2nPQiDQlTX9hx1Z2h6TZ7AqLN5to4jboCWce5D1dzkej+skIs9J
hKSaI37KehnRxIDblprmT6MQzkUIz+EziF2JLEssCwVghqIrgyFRj7HAbHoESZsucwFSCQFmLR3e
s0ShC7T02T7VOH9n80dEYjyMLcQ+aB8XQ2b6nZGhOlrlRP9z+GkZNnSObDx3Mor8+QmBcPwcNffU
1s0JPk1/hLdyzEPtL2PuINDUFM7YGuk1AEjqraNlaamvpBLbA5hHhdbgZf2A3edac271uxJwBDS/
wMF/0Zf6TJJUp/m2ze3uDoYUdnKh9aMWVYGqk+2HWs5J0HbPY1t+jHYOpW3QfHT5LutMh6nrqp6l
5PpJxPOXk9UJFk+x58RQ3hAkHjGV8Cfib9M9IBBwGJMaSrMN1QbzyWXX4rF9TDlHsEhPdksI2Xsk
K15Bi8BARAMDtrFEoAzEW5ZeqXs9EndFLTlYRDjvsiFutpCGA01VlmA0yvlmxvEhra0jU6T4ykP9
jJr/Vu+r6VkryOMGaG72SGdt7Cgbxu07IpgHrH6U45IA01BWgmQ9LRHGc93zrOZTYKjGqWFoKDmC
/o5iF3te4481kt/AuEKKxSUq0rT5MtHfxeWZRAh36atlGq+Io3RUPpYkaBODmLCiENXOuAysnn52
nYE3a+UU4AgBbjCmi6zsIcIau8qApoO8yOMM//VujszRT0IXX2Ak6laFOiTrqtOQ1MZtaNKnUHOb
PZtxFujpM4JX6qUP65MbLcZRp59lZ4n+1M+Spg5QrK5VtOMoPqbZ/UG5PDkUKEjP6FwBUY+fq10E
5TSonA/EnOXJratziCizn0I6hj2gfuYrREIN6Wc5dYtnUJ2cMi1+KW1JnkcnY861s6YsbJsOrjFK
JmJPK+oXZikai0p9toue9FyOxM0uXolJh79SH1mPpoIo9WLhmDnVf9IpPKWdbgCnLfLtUhN2VmOC
/iXZbp7RdmlM2kAogNnHIZRPfap3QQRDh8bDWiKBOxxhqnhOMhTiRfFXJ/BbhNgfQlKHBDqOAYZB
mWfZ+mtfRCN+VxaKu7K294WQQWPNHLWmbu+tkfRItOa+UPMXTWKuG3XzTRERTTFDLnh4YIZZVWhO
4R1y0ieD2JatZUDgaD+q+nDSETgfx+V9qnADKzpqBNlkHBZVnsykjny03yQ16PHRpGp4TQWi41rl
KzqefUUfiR2uByWlzhmIi2LAjNbDQJ9kTmqBD29vQUhCq5XDttfzJ+g/13GeTggXXpTUdj2xFLAg
COibumk4UcHOaykVlFQpf0r8XfA384jfzc9QhfvMZH8oTY1SuXCChAj9UETAOuwY37HZfdCgIUdl
69IycUoA3DulQie7lt2za2ts7QpVRc0m2Voi5ztZiDYrZwAqg6hh1uoRTlKUNLNSIL01Inm8z1D0
pGoF1KRHr2tT9dTmnIY1o2qDbwq82pGeOcN6nLLyL4j7G8xIrc96eWta6aC+EyKKKrl/G8bLsrjJ
eY6vjlWAbRjeZ3MCzIp+oKIf5wW57qadUD2bVHDDP5FlE5hHbf8SKyhIgUfP3K7Zh6n8SWYzfHTp
LKkVZkcmwhfnKJLfUSdCXwkMqz6gyGpDBJwoAyxV0BSE9JmGvHWL1aSVdd9aL3FfI9xoHIrgrbO8
JfjfMT7kfTPyYtGH6DrPjJbeszRJu1kLOYKW7KJN59lIsG5AIUpxUmM/ai4NQkGSQxreVxYJbxYb
26la5eVj8d4mboB95zsHzoPt6AgkrYoStT+yTj1ElaxT7ebHSVuQccRfy0N0cJVcrQIsWo5orHOT
OgRfiwI9usW0BzsD/rPdeG1zshJ9uYpkaHB9zSnrzwQsVAicGPExJPWuBhJQJ/T1jtYEESeLEQsb
0yVkb8q+nCpMT204gA5Kka/C9hG+k4XCw6hWh1HsYrwqwso6ahPOnmLWXg07uy5oEp61vH2Bts45
6YDeTCGk6zpbzjRT3JtL9z6zGUqEIkA16cYGrQP6nOpY72ztRsWsz4uOhAKT8UUtzzgCpVTAe2p1
dm15edTdpVI2Lx2wxX1Nfx11hwd8yyhfmDVDlhPQSZUufaOVlIZbs4S8Vz326UA6bEG4g9EVIM6u
B6br3uMPlhyGdJU/lyWVM9HJJ1LT2u+gYQMH5scCG1Mk9q2P2QXuFpvtcYRkTNFS+2jN5lpUxqqv
tfTbdfHYGGqRPPJwLbzAweQSkirFvrSneW8isgwfmzBCYWfKhxarD+ogYWp+VMS+Hmblf4q2pGev
jgWQkBZ73OYgXBZprUdsYwYTPKRdm4+DFoSycLZGVcB3Y5ssR5gWhgNXNuyeDDV3zo2kslvp1aFK
VhoCgM9Ss7QjpnQXVZXaQUcc4kA+bYzLGhUAXc8idT+ZC3BGAGEk1Kh9ttltSNzUjwea69lKi6wq
lMQQvTNOapj5GiqDVM2ScOtaU2CP0I8cMeQbBzUEFBRlzHmVUZNCN8rUFoPwxHewOYX6PUcvDv4P
2yUr4Y5V2lv0hjVpv00J6ne2WLJT51JOwUCeM09Xw8ssspUvQPsE1cJnVaUuYpuadl9j90Glmpqf
GRWLN3UOTHkDLQgTnz9ggKmPdnx5iHssgS3tTzNjD+AimU/lpPsYMANZlLKj5JCP+6XCtr4FuY2o
HkK3lNHKiJtVneiKVByN/IX9WV1IDC2VejVyU4C0wGYo6NjvK5xUFCWZOXolXg112gbtDBydLIKS
UwLqv18wjIT/0vUXRZfR2VHTq26OyhPprsHZ+b202CSa3VEi2r21HHqNg/JQlSIIkdUif6CrqYYc
33lPF70UF5KhHea032MW44SRJRg9mEVJ22G1YO7fZDi9UHawSJ8cdjmrO6AF1kCgcOsTercjDYk8
yEju70Tdsrc08V1Hp19psdTOmgwXeSxoESgUvrIU+HGP1pqFqhLjcAPgJI4mA76huzIHGaoZsE+0
sQhE0Rv35igDSXlERmFyjmcFaLvbNBfmJ9tpaiw7lPXZO52ecNtWfnSYBdgGJG9TwrGqxqxGZgsL
mhAW+tBU7lut2nfAXjuNbXS2I3wCItPhD9r3CgU+r5/bD3W0WpqK2G4j/Urpb3nTEvU5xoqRgiBt
eccdQ+D/tPrDeV5oUDcfcdJonjFFNCnBmnc18P+4ofsRx5K0q8guU2I8KmKUvurOgr7HsnG+xgj4
9Yzmq5cgi0Xw0OZeG9/QPn9ZVp+ayaUAPFTFBVPK5yXGGSGPosfceu2k/J5S5KAR5FE3NWUO1AZx
0tap3eodyuRTATsEBIlWTeAVnDvpZOe4PRma+tEuSDIUhnsUqA1sXMt2wN7Kh84t5C1Txz/GCI3E
sWCFyMS1Nh2Ojo9Wkr/Z40tdVdbPYj6WSXYrprYJhnKhDZROa9OZTlDnUm7NzPPEgeRRjfpLNq48
9C69PHRrcApBZ9tHQQm9Xg1EI/otn8pCZ0HDBQdzDTiCYPg8LXtlw5L7IQ1BSmIcf6xl8p1U+U8t
ooaqbnPfauFwKsFSSk5VsTg/bqdqnr1KgyT98vI5ONp0UQfFcwseEroVld8Y6JTrXpsn+r3WyoPI
kB8sx35fsoNvB2064Z9rBHpkEPDH56WoJLUEQeuiXg4T6hr4+czQDgaEIxI7wNWDmstKTBxbihhz
X1MQH5pdPC4EU3p9heNL66Jh7caN+Va67h+jUKp9OnRfpc2I68ix+vNiX41coyKdin2nEBUJcrva
gUpjKrABh7KBog9gfDJRAnHhbTHqLB8z3nWTAOuRIfE7yRhZSpbnRsF5/CLd+iehTdnjZmKFYwRC
Hg5qC4CZnSZ01U+lAE6kRcvszTl95IRmnIJdBr7mX6UGCyp09nPXVEFrVmyvJqlcKOPXoeveJrks
19y6dwuYxhkitD6aHyXYRUSVFIWIuaOW7vIeSt7dejTssF7rhv/vVfEHmdB+/r8IvemmbuAf9r8X
ervGSfXvThV/v+B/iLyp/7A001VVjLQszbUMfC/+1nlzzH84mtD5Laqsumqshmh/e6WZ2j9cYem2
a2iogdi87F86b84/DFfgbGYauq0JzXH+X5wqzP+s8ibwzXN0fGQ1A8E301l9LP5N5S0clUjGmMQE
ZZwDfjHna+hSxZNo3RRFZH1hjkoV48uR2gM6+Oo2dylJys55a4hq9phzSPRlohAvLlK1CHm1lt+7
Bq3ljOMvR+J0q41obFCXWw6lA2XXpX+nUYGsJQRmDhzaRiEoAAw2vSiJXVQuL1WPIDDZF5hP9T3L
1NgTpQPQ46mskFNd4kOhEYgvnX6ndYPu/dvo3f/To+O/lENxXyVl3/23/6r/Lx4J7iGuxVPRDRur
kv/4SNA2aImmXJO4QriHSE8M0CPKBXXl2a8UxbdLXd9Q1Q3BnxsXNYoP+pJ9KBrUhhQ+dztzp329
NqHAaS0pbO6aJL1jB9Gxo8O5DRXpyLXfZkHs8n++do3h4+r+zXgEDVzDwvfEtmxVOLZpIFL4HwY0
RmHKHpIGonX4VjShgRFXwbGBjGXRuxV7H77UI+g+QY+yXuW5RTMGZuughqWMqNtHaLNFub0dx7zZ
oo6DV9p8GDjo7SnVKHNjDdQl0JeaL1nXyIbpChnj2nuM4gksTn40ciLgIoWErS+3RKOlUyrtn4KU
jLJyf2zyhHZgNeEiFL2aOrbRo4k3/IQakYyeRd2bMJy0QF1opkk70LI0OdrOfYRCEQf8MOwTN3te
8NQO6Sei+1MoIUxmZ4Er13nYXUYbw512WRLTHjRRzEJKJLbl94xYKongtuB125H8FD19r0Nxi2NQ
uhu7/9Fjaryrk4SThnMQkad4sV4cqHK8NiN9Eq1rODwzuq3KS91g5Cd1xKQH6hwoDVnXOB8OQkef
HnV2goqQGk6E40tDewsmmoSAoIpgNu2nUu+xHZqA8vS8iVJFzRaB+xuB33eEzDs9aemLtMxxs9M+
s/lpkmAuswlKSxxoDu3UsOnvE8s5mmoNeqgdwk1WdMescPZRDmkAhWo3BGVdtfQS0ZGaNwhGnxuT
KpAaG/QPFt1HwfBzyWYUnix6PwtJzCDbt9oiuqS0U2+bYZoQTNMH0E27njymoGyGLntJKxlrDCTC
HeOqh0Oz9nCNUDtFcwPsVnl0DCcDV0hhDeQUHl469rPTXSH6r5AIlZhu2fQLEmRJ+UnsBVazJw8N
VVkSuy83enPoEtfzeyGfaXGB+W/Kl3o20bHovgQkrdQc3gTiM0jLlT9dmtz0GGKGliTXNlv1FQb5
ajf1+2JtFTOcUWNGHHvB6z0C82WZ4bEmISU7M99EQjZb6WeyAYCHqe4nM1WMrAW+WgOWEbUGqmIZ
Vvyhg6iQOQdqjF1qDKOsh+QiBz/W+1Nc0fECwOxMFLGy9lvoNwM1usEtnjstzNGRJNTSLFjOA2bK
KYJ0DIuDTnm1oGNBB2+KwC6jGf8R46a7UyjXWwVyi2thwVTNVycTT3kGmUFZTmkdq148pcUuTqHG
lEDzhmK+yqR6SO3us9K79ziXvhlRJWAlgYgePnrnYJRUcysBnLp0Dp2mwZF2MetWiXOEG7Kx2k8L
wni0mL86x/kr5Fpa7GhL0/hUOnwh9Z4NXaAt1k3uPcJSbynjqaXxNQsT5OFSv2+b52lu7hoZ3QvL
+g4tbqA0P815bDHxyQCyhw9OWp9TV4HyHCEtrFgPuYmMmLkqhukuhJYQQMpSSL+ItD8lK2/jxJOL
SEb+PGTz3lYh/ab2Cq9UqbAR+LQbAzP6pKPG2YnqgUbIXssy3qOH7SftmWpAblyRNYc/jCYfMfYs
nPtkym6pPV/wyTvUAgRd7dAhtSiNiRyIoesiOdxd5iSjaxRVwH7AU3ThEKRtvIpsfOlWcVLK+JG4
s93a8/Rc52h5kaC1m3BU7//5uWSJq40eYJrogFDbZ54JxFTM29xVqy5pfGyLJAjz0DNSLGAAaS9m
9C6bChV6Of1BygaOF2qg8O/Axmj3Ya3d1l+krnjLYEvbk4vAVghyANLE2MJXDlEpcZwPZzJOkXMM
s0B0brQPG/m2BLMKJpiiNdjl0K/w5/USV93GzQDdXKHgoNa2X+lhtxGr5k4So00w2PFTOCIYlCYD
witsmXEPcqXTor1mrtJwbYDk0CsVUHQZ810mxMUWaJa77TFLrLc+ZwtzFhN4yKcqymTXJBNO8YBU
ShfjQIQV4jRGkqDsoGFgW7AZevFEw6kGyR5vR0qEAXp1gFw53rZWRWGiNl6oxuGZrAGSLhE2NUzj
mtftSxhP97aQYhuV4kWj9Zlm3U+McREm38aPAZy/6tE6K/mmDRMEP1GI+/3V7DYPtemeSipNyENS
BIiND32iU1fn5S4FixS76OQrGCFuJzKSzUzdwM7WugFmcpMx3OwEo1EaGrY6qXdTm45Q1eyTO0Jj
jJIJkrYhwTbO1jXCEg+/mSKo8uFpUioq3ipOqoKzZ9a450z7LqiibgwMkrAxcDbCsN6zqTN2aah/
1goMo3g4G+HggsavSlRnkYI1bTgG6rkQCagX3VJQd5iV7YB0vevO5rnWM3/EszK1JuqX4q1wZgpc
hRvvPtI6+Zwpsgy2ZSB1x6rq432r6CgYmRO+S+DAvawVF9PR8ZsGC97UvX2/ONwgdqXAbWt2ljED
otiDOISeF6tUjEQCQ8Opjf4a63g+OIVLZ6GkA9d3EbKB6lNDCrPhHuCcMeEVul5Ir2zkoOIKZbk5
rIXqT6LW8KS0CqIuFpnFnPqR5gZ9RAmfikToOdZTHyXRSYaBmODct4W4V03gxq45/iwJFjmNDglh
1p/jtit9U4lIt3S4R0I8jUCYs8ihWiwvkAjNGE+htYwbgr1z2LfCpaeVYiOEy5Q47608PY/h8Iri
ITKJVYF+kn4ae/MxnwAW9Fn/vj66PqS3u47HaFlvUTP8LPieM5XUN0rFG0spKYib4jXSisdCAKgb
EOrqqJOJVoeHYgILNfMfWUqww0TbYPHo17jN0c2V+3GAD8+BiDiqAUG+fLZLkNYyJ+dtmurFoQmM
2t8ltqkFzPaDoo/XtG4RQsmeCD+RIp6eQmSCgcUNbE2LGyDb2vEqGgLW8+/dcTxuzRlaYj7nwfqx
hm0CxnUfndT+02GQuZkn8YLZ701yh7ZJ8zAzD6gV23NzVdyWCzfHFV4lQuzf+tZJEHZ08/tBfi2y
qOH+DVA9AaiqtuHZNS7pFvzsvpjFf2fvzLYbR7Is+yv9A1YLM2D9KM6jqNFdesHyETNgMMz4+t5g
VGdkRFZVrn7vh0CQoosiQRC4du85+xza0bNX/VA82RXSJE715oR+vkR80U4fc+0j+hiIAhFIc+k0
LqAg7NTlkPirVifHkY7rQjBO98Kj8pG6gsLi6G1AKIejivZUSRzYvgWfpEohO5QWcFYLuZJG96eL
fO12vTpnTv5qtkG/hZnXg0mxfwRkYJ4GJONTPQ+7OSneLIERehQEb8RO8JouLboSQVfXduQWZcaL
2a3KMik3oYvVpIr4+pvDgbqk28tS/koiHW7K2aCpk7LjSf9NzpOF/DZrSPLie7g0VfWVmZ/xXJaM
AMwoeaoLMAmZFAgwSjTjSBJIPwLAmzcHelwoQnNgXKG21yrwzPVomfPGUNjb8wHugi9OuePSnuwB
eJWRs/byEJpiUb/EsY8mcc7bdQ8Rp8stsWsILHoQddFzSluABmGc71vES4iKpqSAkkakXDtodeyX
jRGgHPvz7v2WOXkn7Q3J7v7gwHgcTnBZr+8P/vEL9i3X80hltCTw/eMp7rcmZDZbvxe3uiOhvhoM
uUYWw7Xd3sXRDEWq882ZVhj6qFhV6UpY0UStzAFz31jLs92f6H5XjdYNMil8gzvxrdc+fd7lZmaE
rC9ChTMz+GBuUBzLmCimklnixk8tcVAwPAst8K/6fr2DBescfC1RuSoJiaItX3wneujSKXx1XLA0
96dfnuZ+6/4nIjPgr92fO18iGWC3488POTFFIqtBgXgNTrjC4POqh3PSRP6h95nBFKA7FADig9SG
cQplh+kkDuZrKpcVEwOunS0WFbkznzhkYohFUDlHYiG3AiIx5wEU5DlBeavIbNJrHOJwGAdLr1WE
MJcctZdh5KIwhq31DOA1x8DeYY91C6q5HJBRNKBHdzzifk3huE8u2UdHq8hwjjtoASdi11Z+Ydo0
+nGuVpO4kGlbU7cDxGqy1HjMYrHx+uqTeqQ6OJFMzpBM3ttCjFSJ5abOcYaaRX0xWnu+CWJ2zYDO
djwzbhSmcrfQ+0ABuGN0Hnr3g/4CzfM5OxQFVWqjQ8h727zJ1YGsdlBmQjnPsZke5dR1D647J8TR
cX4oFZcKogypAmM3/5y5IDGvwxegULnUy3nWCege15F+KhzmPpapaXQO+sUxrfEyzCymjIK84hat
Em6/CWm6jh7NMWGtjhWbNb5zaHqk2cQfk0rCV4ZSo/zet+c5g1tfOVzAGlGUJwKg0UfVUfMWkS+O
TpdwPJPwMXiXff7V96MnYOMwbGjabivCrF6Hufxt15y/h0atyENDxjSE9nHqh486K8adP/jzhUMk
WAcWWJ2B7vCeJB1qTD84DZ7wTyDPYbg/0wKleZKXX+nCsNxTcnp0vP4GIFICh4y+uxUUG1U53/PR
j09Z2C9ooqbGS5GkCBPa5CrswXkII8C9HZq4aa6nV+HBCCEmnLNlbj27UgavkUBVI/oO2YQFEalu
vNs4aXuFwmRG8ZNSsZZpYJ3VsukN5zYNbr+Kpclkf26tt8T3bpkain3SjZdmEuomZXgdUjOHTImu
FTD+W+7nqDflOpxn/4bcvezSZ20C0k9ybx8zEYxZmjxPE2HQqXbN46Ccr0hKPT7ErN8Orh0c4jFC
qutFFmAJrqpG/TWkGllzEbMPjZvKQ95XG6fQ6kryFLlsReQcvBxFr2uTzZMZe9EgA8skGZt5gyh6
eDUbGg9ksly8Cqi8ZfkYF3Kr2o19dEwcJNVxEf5s+0w9m6OxTsve302Ash9mE6iXMOePXo/ZPml3
zLwhBJfZye4NhFAcubrxtkRFvhVJf4xj1z74w8ggNi6/hLOZPftlh75XN6dBsQQ1imStfA6IfrbJ
JS+iU0RXBq2QiV23LcPh6o70SwJvfEomE56Ai4gY/LYLL4p1PBlDGKlQceDJj8UpdE5tH+Bg1YAK
o677xUwqfiSm6iMs7PdeUsmMswZSNOknzZEb11FxNKNqPXezDctmEY3HHdL1meLICS36EMmnTSzY
cx1FG9FmODrK6Cmd1DW0C7hpZYuvJl9m9QRZleCGAgxxpl2kG2d+JxBPEnZflLskzY90S2m9tP5I
QwFJ4tSenCHrTg809PSTmxS3hJLGXIWBM+48euYYumy1I+0eyZeYHqmnIW3pMjiEgqyBTj4ahuq5
VucCf8t0DbPZOurcKThsLLmDW+tdXW/gLKNLXJtGSOKFV74h6Pja9qZx0V9qLZLXbuzWGV2OWxiD
TBopGAsDvHJkI/cj2m+DXmNTW+CJfKrzVleaIhvNeGE3eEXdsGB0EPyMCgyM89DVpxGKnO+CQVKt
i1ig36oooLXmOW9MqaGPucTCEQq8GvNU7pXR9SvdlmedvWkrvZDUA/WtHWAXS4h86lQQb3Gc8+Zk
VY2BkwxQZsPBiSUUEdYDKXzy6C+b+60kOSvw4Sh3BWpUvdwc9ZklcMjVMRbHqE/3w9QT4ybVtAkN
eklCj9IFdwIyYYILvyqEEsc8rn+XwoSdjdr8mNIvfjAN7PoJ8xDkLYs+/I+bd704BU1+LMioZdId
Plp5bq/nYEL6R11CfxG8yojmzkF1+9AWabHJXX86xjCaYr+D5RhCL73/6L6ZGvmOEBUcYFsxancQ
SRx738Lvf7+ZVXVyMCCrGUtg8LRs7rcsd2Qy3i9Ro/f77ZTDr09x8GcLptbR6Kbvt8o7UpbWR3X0
xshmvYP0Z/knXRIxtRxTBNxL4VJ7PQnDCHzWRqWXhEB+Ft5Llz8f9rj2b6Im++Q072FkkFjn/vG7
9ye4b/72sz/vGgYykYdBYyhgMAxbZvmbf2x86tmoxAbx57++P0DONb/yTzdNRcvWjYli+PO3/+kf
3X8YCK9HtV0DtvvbO7g//Lc/IQNTsQSOsbIubyZeNO2tBSzmzz/wt9/4r57lz39ijnxzk9bYqqVa
5EQYPTjOmGOMSBDfiSVUs6nidHN/GME/u32QvMlUPyeRbxy8Chn+feMvOaA0T9Hm3+8HyyNjE9K6
C/Nqg/aHxZtXFP3a6zuuopN4wQmBOwdOj7UcAXyvfkhaPhu3miqCYoRZHRlr8EC0pC4hMMB3buUv
sp2PRTjWO2EX8XQi5IOmAIOFP+LLUsf4HEG46374GRfVsCUtwIvCS2cpYjJg5lFYcIGcYPhlPqhO
jqIHghbX2u3fyPVMyCtTL0ni/44rUGIuEklb3ioz+uZVqJhMhGV0Yn/rDvlecqvHDuV3R4yH8pID
y+6vfQJUk1HByizs714jMOoL5A6GFt86RuXe7EerFHaZqMcfWYFVbVbjuI5F5xBXgD5Zt9PFxlce
ehTA0nwpsV/g83iN60ltOiu43ScIRDbT4c2HHzYm0IjkDSID1BcNOn+kk4sC4rEw+r1VHHpjAePp
Af1NTCBAKVaxPZ78GMCIiHaWGX1ay3uGJ6Mae2WZwYkMu5ACMeavDeuW+i/tiAruyFWNohLwVnka
RrlqC1AGtf9Qus6j5XbvBHjaMc30vH7vJ/fZJb/8oXIcxH3iZxM4xlo2yaNVjy+BOb9lVQ9U0oEd
oWWFU7fZK6R8ObVbloXZUbWY2As5PavI6699+BslHGVRDVE/RvE/hQ2Ce8++1JGdrxMPegontcUr
rXF3gOcbTFYDMn8b7QD+JXmUwUlTbK1UFsi1pA9BSra98jknEXFC+Q9c/Lmt36ZsGn5bLE0ZpGWB
/TmJYVvjZzO78FqjnJY9eOASYnRrL+X51QjSV8TIyHMr+eKPUMEuNX64su0vdQAhNyFzoP3sh8ah
vSl+YJg8E1KX7arIeVfpO/HbX8Yw1jRhO3sXqPQkugaX7kDsIU2E58CyCATx1PcKeRPjarnpOZHs
7NRGIdnhaR5qbIYcPQhqrBrMaSgnTO4pTugUd5liCFHYRCA6yh33NqSMLAjMLbpeiullIeNVFfyJ
4qcWGAJmCxh+gzIWFVwsSkYOWYNSK2UHqqGk/zSxFmSlfgx6dL/PUuBnVAgRkCw9EscGU20k5CVE
eUbOyJOlQ3jvJTAHWoqvAd6Kje+Gb0mFt85o3lmUHVhLQCPs+ewcA81C5Li3xOYNq9EFfYyXEOfM
ryrZZnH2UuXydzAY2MYrdZQZ+F17xksVSuuThG/kS824njOFc5aO6spC7Dn7HixfAx6sT//e+oLc
haZk4dMIyhMmEg2SAGOs1QOnlGyfqUWuw1qShAvyS2p0wew3GWVfJ2kcujFZ0ShS6FrSlSqFCzru
M+cit7WW75ryChYtR+Wa1+W/MJ0If6F0pcFJ2HPL9VW4+pUDnjONF3NoadyeWResdUXLrs7pMuiZ
i2MF98PRY7waDTteJSlMBjDstBjgYAwIqtoZehMi0iu5KjR1aP9SIURnewDBJ8u1MQkLiR9X7nwo
aRR/NLR7Tk2VgfsJ7Il3q4k6z3BzzgtEIMi+atojKOc0+Btdv4S5X660kz9mzUy7SXwtRp8B1cD3
yvNp2HmfViXRaS47knh55l9ucWW1wlQrfOmd6bNx5Q9NP4RPw/zEEK2J7QmLEEDR+KtlDqmz7DkB
m+gP0LVDL3pbBtJMu+qHpo3bXUD6uMbNtfEIw8EXgtBlqLHJhSElvZnN44PvFpibhpTkVZyHZQHP
RrbL22/heQc1lbpG0zgC5svrkBWzw3pwtD3+oEv8lWvcWiHQ3Xj1D6uOm12KkA5B6KFhkKbzgkPQ
cpj5Ob/RDh2KGvNALx7HpWHfLt/IsjuUeYWPqVtMaCE0Qyl+WHF6zvLqh1766VYP0I2ohOp0CWS0
cnssn8oWyc73sBG1RNVa04+ab5Cm7SxM871PaN20U0JU/e9RTArXt71uKn0dTMa7CGLxZKOho3Vq
eL8zWgZbtSSB0ZFZtTm6PGLG96yc9ApBizFiolv0wnGRgXljmtYl7keCc2SdkrKRW/nGzWc6gqny
wfANT7MOfmScQ5Vw39AHngr8Ww+WaT2Koh83WFq+tU2HAbLLMTk2vKa8YqcLfNVh6T2mGe4IryTp
JxhxHIXLOsnDHkoFkZKHxkfhvDJYU6tQ6oIT1cQBEWLmKqR4DvhaPhQKPFILx74qQzRStszWZNbl
4pcm45u+AZOdzhUjF1HiZ4qxfs/yx7zCxjPNA2RZACi2si5dh4kTQP8m65BmAkxT3YS7v7tIY+LE
l1Ik1TPFAfm/+/vA///HL/47VY5teihp/ntVzvXX8L8+KLn/osz545f+U5njm/8RuKYVIGpBRuEF
vvsPZY4v/8P3DMfwHOmY/M/iof+rzHH/wzDdwDUMb5HMeD7qkP9MYHQM8hyl7UpsDYErbZ7w/yGB
0eTt/FXI4Xq2Q/Ki7TICCTwPEdI/CzlMzhC9YUQVM7wof+yNvH0OLcKDaU8MHTpD5Oozhj6MYVH4
2/WyaD/n2LH+aaf9F2IYc9H//EVOwqsIpGmwm9gXi9roL6+iZ2k3k3HNqTzH1aJcTrKyuMz9ZF5d
wui3U6EvGnfUIobzIpMVttv+nkYV7zgvoBq1tP5DiPZj/N/RLxLt8imqyr/oc5bgyb+9JGbfNFoM
37GkHfxtx1BCWb4KAC9Yk+ISlot2bXSzSVKI/7NoU+OWj92+rpp2Z9vRd8f1K6g2nrdGB0WZCBgX
w+umKwfi5l3s41nOFNqXMwwAAyCob6CCUTZ9VbLNybVXoQtDBRb+0OwHywyPIhrf/s1O9v71HSH+
4GgjvdNHvPO3nVwLoxlJWykPhpyNk+2P5MgjLSBhKQQoJp29FeoEDNto7U0FhYuAbYpkr2rVmTr7
lXrGgr8afAktQ/4bNZTJof73ve1yoDNTtJcvyXK8//Nh2DZtqofAL5jEDc/h4DF4woVfYRnbRYt1
spFEjE12/eHKrj3mLnNDa6jJxYoZ39BqeSzEIyPPf/u6/uXA9Ey+hLwqhzxUPqhln/6TcC01xKgs
Vlx7JzvULe5Rm0TClSuYLyqzJOMbIn7ckpdslunOilDRFkO1rkrO1LM7m5cCZuX//DG6y8f0lwPT
dynzUNNJyWfJZPyvL2lqTMKgwrHHl2wOW5Yv4sRUfWNYgbjIPNEv+Gkzy46e6iFPX8k32kwuhRa9
xQQUVg+tKFTjtXQqho69gBw85g5Y6uhQVrPxRQ9kIvShvmD1W3wXYqm+nFdkCOYZuxdNK4eg5FRf
zPExDVD0MW2mcakscpFHsZnQB0Cvmb5jRoWsIuS4barq7DQLs0Y1B9euPuK2tR6YPUNYT4n6EM3V
HghKqCo9XTW0zmn6naSoeY0Yis3oK1Lc8bOQBIdYyAOzuJ4lBs2hHPr1ZAWv//Putci4/dcdbCJS
NPneG9KwnL/t4LLAUJAWbbe3BmITraK62lF4qlH5nqzU1gca8HiAaoSHYzhemeVADc/K8pbG5Y2Z
KHSpFm9CaQqoPD2lYOFP26lmB03dzyGueO9THdIjn8mjC/0fqk6THcJ/yf6FpuAx8PR8oT5CQkLi
OAD/O1rNrgot/zhYzi0LrFc5xf0hbnzjKjSb+61MRgA0ve7WS69mdUr0WbPMcu6bPJZXMwyqw1CZ
IR3D6oRz4ZmPsbvm7Tjum9Y1X3sHI2UcPlJ8dksckQm/YjZf56Yj7ZHRkEwVroDJEDQhK4CMwMOt
CgMCfbSdMpY8N5MuL2thylHOvgdVpgfHmbNLK1V2sdzvU2dBoh5NQtby2ADM2RElZ/trw+vge9ug
YgxLM/WfGufsYTSh3DSr9kxSqLy2CPouJuvuYnEBF+kXElK7PZc2iKLmPJ1K3ZtXFhWWmCaUIsYt
cGugx4pOtmmV8jzEtT44buUfc2OE1Vwp88CFPV23BtPJgSH1yQy6CfNb0mCylIAx5ukoYng9zIe2
edGBemvCb2XfvwWqCo73z8jLl6Irts21PzTt1raND5dhBDiMRXXFxP6cttUBbfg1UmgefJH7Z66q
BOgx8vZbrMttYZ9jM0ueQtEnT0aKTKkysEDoioYPQagvHZZXzsyAM1HAb01MAGeX5tK1DsrpOgiO
Fir58aHLp7Plpz48XKd+kl4C48bWxq5T7WfSRuW5Gc0S4haj3s4nFShzxyNipWFlI9RYpzicN0Hv
gFOnE3ymIwYMdTJsENXxNZv9cCvNNl7FlclpNhif0wFLqnBNsuGMONqyQoIY1hGcVHo6P/Tkzd1Y
4Rm30FMPSZImBwIDv+EpmG7dMrrr2+JdwtWeuxZnpDnazw6peo/J4FBvcM92jNdyHtnJZiUfmcRg
m23kkZr+0EXSf7xvXNpkuPJpG9/vzrIM/nggc3kfbQ9G7f6zOMVUt/SddoVVzef7P7alkcCZKyEK
FEmAAxTpLIbi6Ekvm7yYgwNfEho2y92p5mSq7Xi8ONrb3X/kGCUqzsE8NjZ5jYYM4p1lZdFLVsak
uGYOMXSWI57vGyN1WaZO2KmWfxEHRrcn0iB8sNXFx8p+u2/axeM7OdOP+70CG+GVt7ceKRyx0SBb
Yka9BP2yIfDwI5j9cjtx0n5oMO7jDUgNSDwt8dh5QYgJa/2bzAeUkKNsXxgmbrjAkiCjiDzsbPmO
4cUnm7AZXuyqBx8cvWMA91lj+Whw3ZSYFY/k47Zj6G/IxTHdZOQ9zrDdxhDdY1D3sBB+DkmWvLUT
B7FBeoGTu++my4o7oPNwMB14Ml3t+GuGFT/yqpM3slgQTHwGhc18EQB8N713HkMXr9v5caz3HqqA
soyA1rR4qELJWq7Dz5iH6WHke0GQkvPgdkN+cHN3YQO27oap7bnTxP4kvgYi5+R0wP0Z50+w2Dbq
YdrlRTZvowFMUJ9myH1V8tvi1LaVasDx39KYyAfOE9pCC4a9vRJk/dogDfQYPsU5QH+bcbbDyXdf
wMYuWfpeKwHdWCBFaoy+2CGMgA+AHChtvYm0m6a+eXH5lBjDazgKD2s46q/RjcOjNAEd5bmMN2EQ
XfIYv+l9b+bOLA5zifIXofhBZcBXk/SL23XtzWi9dVqjNb6fn2bUsK8Tx7JuvgaGUE9cqa6FPQ/A
3yR0r2B8QYCZ7Dr3NLIOIZKSn1K6exttjwoE6/jpNM4MN7C5dhZQ7o72QuUFwRozH9I7xqZ0COd9
HAT13qQt0/MEH1E+v3hR5JyTiKZciTxsl5WMPMdBgr5LxLHGH2QitZIxtlg+v1tAuPgJK/PNVzQy
0Eb4m3rK8PrG/t7NEVVCEUIGOQNwDhfCa0BPn7c2becC5f6YRKgS45L2jzC/G6LU1KukO6QQdIey
q04YtYCVJm18Hm0T0nQwwNIHCFrOV7PrTyU9wS/zvGe+5awHK54QN+TZ3k7Ude4wE7Agy3d+XSZb
R8THeZi2cdaTeksLJhjDV8MGAZUZ7ktGVLvTxejEWlO8R10EYHCsdrLr/fXkRvMtqJ+0S48wbJJo
66tR8eetecl+48Laz6dg1NkhnsblQmDmj0YReEeZz5ckBUUcxsMB2YZ7VEFBBR5xZZ0UeO54qQMK
XEitq48efcLj3CA9NCLc2z+MoMLoPqh0b3fqgvahuhqS+GC7P4ah/ZWixoU5pH8laQXhEUnUQbTy
0exsH/7sjCzSK2Dv5ajsOt8enz1nNk8lyhMyT1tCxqwMMEg7akhwDNb60nO+VU2gPhI/fu9xhhIM
oYPV4MB66PKCmBDTtg8OvupjFx61p9UuaHICkJMeGFPtXZF/+EBCUEYy5hVNsS8z72amBW53uVaK
FJCayR/q6QqhZko7KaCnfbi/eNFGzZPq5IVgdXE06iR5QJ5lAG5MALCRxDBHBZFQ8hWHr+Y00CcH
u116joET790k/ahxE15avAAO72wSun2kP0If3UmK04gLYC3TLsSLic+w60mbs+vHXPeauNttA6Hn
UPWq36OH1W5ZXQbE1Ohv9W96wAjlsI8eUletaCIdzLQW2yCq9D4H30C7NsMpz4eHUQo9jheV2AJo
Xq6bhlNhF45frF7ZjGN4C1kCaj8TlQDgwNG0PEcbguMuS7PecQQd7I4On5wxwjuLrddGOY52wN2g
PeDag/5mO+Qeeas18elKYFVo8/WsXZitjb/hMAF7hmMOoV3uJPNtCYBJfP9gtTLY6RS4rgNxr1Md
LpMkSHcoJ4h3JMiwkX3+yjCkE/BFIqVpEA9rWsT2q+7MhwA9UcF8BO0AtM82ka9WxyQC+/+6G2qg
s2W9hL6VSOW8IH3rJuO3diMQXZOPyqIreHGT/a1HPIYTHpOuKVpSyESPWK3t1SlP+Du5y1cXywOX
pja9epAcXntG+HsRj3h+l7td149nrizs4j44xS3XqN7NxpcOCSySmU1f4y4Pyng4Kc/FoDp54YUy
lURk5j9fzTi8iSHtf9l+c6D3cAm0IvXQwUyDnMA7WYF0T7Lpuo3RW8eRZdz9J8kweCcmcjT8Zjvb
pHmClPT+iLr/VqdOukfU5RSkheZlMpx1FxGOYID/KXEgnDx/gnUes0xyNNk6oBN+StPKt8OgjG3i
kqPJguzUL/LT+637xo97wi8Nv1u5UYWPpDYccULEgA61B2i5/EaTZMexbgUpcfK331rJujeACLqp
ffSEZ/2xKXM+vbqvw3XS+zMC4IXaBYp77RoVaZlz8mHUJL0IAzCBqJ6c+jaiVb0JUhyHKlTPRm65
+5oODmEek3q+/6xzRw0/tQ92Db1fSmnSdeYp1s804hEMtPXtfi80LfPoBT1BD8uD0d4tieDkMCbX
wytoggeu2nDI2E8ZKfZPU7bw2HN4+ui4QBTSbTnUNgSX0VuMn0N77oyofoFqho/Gfsa8hoZuQgPH
JJc5sTbrcyCzNzMcfJJLg0PgYP7AxRJtcVGZz21mGs+xh/G74QWGrXS2CANZgVnRhtbUQJrO8vXB
TW8pf89yozoHnH/h2iGddYV4NBvJtH82jOOAeBYJwnLfVw6jMWhrawbB+KsrAGhTEKwspK+o2kM0
ByJ6tnF9AdEZg5OKx+HYU9h1wzgjRWVT5QEMhT/vxxNt3SAiwBxBAWdeNLi/ErOZ4CnvPb+OQRe4
T7nq+iMSsOpEXY4bGZpNUSi55jdSBp8R7O2mvlohbBsL3bxAEEkZZkDLnIfDWHrEwyZBvumi4gz5
4auuPCw0RnQSud4bkmFxUSRnmFYJH2z0hF3/KufkCkhr5bXWKxXePjU7/M+81MnEYZWj5gMKkJ/R
Kh0CdxAP6TR+1jmM7ZoRoDBghsyGjX8/efWWXHZtH6AgbXsmwCuAcsSIF/KHOzvf/NnfD0H/hhWi
W/XzR2F4cK3KhEC011iFcO8Jm9+VQCUe4oC++dBMK7MZ9qnTPlGcfMF5XR1yIDoTnnDDQotW7y0z
xXJ1sHR8y0ov3CGuBooBTMksI8IhhwqA+xSdhTMdBoCUTd0fjcb4VnXP1PnhBioOMpyRqgaFn3lI
7ZB4OYa7vQOJMe8FgWIe36naTE4JSo2VEXS/HOGTq+5m39CdEM3uB18slAIH3CtjSIUeYII7LPOF
CRlcSk/p6C+ny/umgBCtYw+svvzVzLxP/MVYnXGrBa2xcdBTegn+lVZnRMog8xcl2D+mz9uhD5hX
24DQVGrtU088CxstVVX3Pnak/PsoO4r4pb0DG6LOgnfDkmITekGCnnWUa2+aJQA4pHBVkulltLBK
epZDVWH+DtnVCrH4Gh06UmGTQqDN6m/Zh40t8aaMoiZdYSzwQhNTqOb2JyeOR05DxH7ZlsQQh1+8
HPx6bxfV78EdCT1JXSDjKH/eI8++yto9VKil6IAS6lTmMcxVGdtvnlRfdZfkx0SxBHZkiMhLDunZ
qptTUyv/KfOX6qvUpKFX6gsfyQXD+buue/JJdf3NQ/zzkHv1vGtAwKy8njjbJM4M5AP2M4v27OT4
JpDMnCHa5NvxVRBdilZZX9ssx7/divee00+ZsGpPpz7YKMXlKwiVXlumDeZUh/G+zckcn41nOV87
lQD785V6SjAJupopUJcxvfV8n0W5ZxGWgY+1CotznyuUVN2bYbbG2RhsteYQRpxb1uxESy9QE33C
8brIJDVWOGH0B+m2nwznSUMLmmNljdgrtMn5yzUWyzlofxrUpfBuoG4ZVxrflDGQjRL5BP/lctqn
RvlZU0vt8II8GcRcYo6Fw+wSRBeYsYmbTqKdHXqAJq8DTeW9SMBz0qWuiaNNUCtDkZ/D4Myn1q9S
l35SaEif1HlaymlVrP1u9k5OxrcfFwVAJrP32/X9uhEJ601Orn2gUCCvLRpQqvPqcycFFzuEb1Va
bis1vfsS8EQZwW4ypg68f6zJ5ErScm0O2ZMpJOctXG1H2DCuqQAOWyA7myYMQbgXUMaj+rGvmmsm
8D/GKY/fxWKJEYYsi+r90KA+xjFGiEICuw1po6hmaEf/II56hV9tQ39+C1w0QEvrmpDV5WZjJgpR
DcS/pFWfhLLDQjNeKwj/SNMR+w1NQBRZkVsIyllTKt9Z5/V36KzfUxoUx5kakFhmyw2O9/ulRXpH
nMQHLyEHXFkMNvWyud+9byBcoAb6bx8OFWL1P//14MtmOw3xS2CVO1MNq7r3Pvys7gC2grTYeAKw
1VRm+x6S0V4v/4DO1HGuAvhaiPG1xGx1Z4jeN306mdvpZ8waHHDqSLF2DvMuOeQCFY332CmmNV3S
P5WgxzK8mEiO7HyVqwL7D9IqYTcBh30njrP12BSyY6Upgo2PARI/bAxSMkrnZ3QUJXKWudhCl3ki
F6oJi5fEx5tpBKBgFjG8sYjhx0g+jFoDeAIhBztZDv5LpxmryD74YoxF9SrDqXqdfYyB0LqSfjgI
MtqPIAKnazwluMJ9OCRZhW9E5ia7JgcQGxv7qBWKD66jkzHhpXZCQUe7LawHMYriGNhIp2TkvAB8
KZXKCJaef/Jho0vpwQA7TPgfAitt14mavlrgXq9DDMIml55iobhKE6jwrm4qVoBEGvdVQFs3p7PS
5VH16KbNJYAmdqq7cic5ktfCIKuux5GG9zAmrarZWMGcfUVJpk9hSbMhTBpgaszLGMaXV9us8AnL
YNj61AiHvI36JykkHhz00D/GLN75c7vrZ2xFvh8T5GuE5T6M4/KdWfSpLFOEWiHdOycwMS0VcX7l
Es1CSfYbRTH+LVL0eDpih/zR+YCD9+SFif+riId1jzvR4hzzmId2fy6jlHBmY9rXTuN9L0obqUvr
8rkaNNLzLn5GiURnsKPJy4LaX1dIFQ+WGIh8K0A2d6Gc4U1w6pjsRbIp2obWHBkxipgXox53tDia
Y1M26JHizrtGdYSCN6/MNf4ccfZx1ALMkQRQJjmK92bPgpLc8dpOyX0nEMbszVeabRBlBZd41FbQ
EiHqoxh60W3YbZZ7fs04rita/9paNoynYhZ77XTtxpnK15g1wirtWAVHOCuBFfTVzjEQooUTKA8q
86eRrJ7U9S+phvxuCO+HDprp4H6WY9teEReY4ygeEpfoKWUrdow0ncOQjmKrVe9fBk1+RlomZzOX
2J2MEd+1UyGFny79/2HvTHYbWbYs+yuFmnvCG/NuUBP2jUiqodqJQyEpvO/NG/Ovz+W871W8upnI
RM4LAQgUQ8EQSaPbsXP2Xhuc5IOZO58pbNVIICMt6fjeJ3pLlkLEJmWMHoKE7hFBFXKoEOz+6E3f
LbabnQgEGgqaq4QLRsUGBBQQdNAduA+jhQtH54STGnTl0HFKILlnSFWz6zr1jn6OEn1ojPOtLeXb
1paxkfNo6J+1JapNAdZwi6DpDaBhRa5OZB2yeLLpYhDKZpqssbFh6hlOL7Gqi52phifeLbV3ijkW
Me2nTWF2qNg8NYBR6swtVKlpY7DAuEQA/EfUNaV0h9uSn4+s5tWX4Kl7xki10rtjn2GOADZzNxrv
bpdfCrttHqIJ7kzhhPKk5YAlBFtaM7Tj1lbvyh/O+KX0uzCFw8bLe1Bx8ZZN3nDsHQcQf+KcCzW8
hoVW3nd1ANYS25c1OIh7MXDD0XUufpVBNkOtn05he5lobYcuExsxdOR5lHV0lHH3ODkpnXT7u7bG
dWGbRMiEGsV2ItAvW7i4gkrSmQS4KvscyaHlzsA0AhEH+aUPKjpOmg1ovCexpN+VjYyBcY7dKap7
ON8hnTRtOqEUsrcWroiVXlUwN+fOQZtDawtkPQu5il2D7Gjfpz0Z5F5t7BTG/YUQ4hznHhi5Z8VF
2Q7kRZl9gxckfQpHMz4jojePqTRWTi309ahQmKaYok6BRiQIp0jfNJ2dJuJNpDh4RjT0hq7TtxNO
MWZzVfXK1Z4qXE82k5UUHxJbcBwfQBTHKKeYNVMktXgomkC/xCGVkMvk6T5quRxajdTukkbjQc3w
HkPHwHV+OnmCrIuu7dKNwSGE0KqRdTHx+lHYOscI2OCxK/1n9JnkLSLCWxoNUVKuUCsuPPyjWfIe
YQdFdqMnJkSz5Ke3MmdTZYl2KLrHePS6t17pb51kh3WLqdhGBm+xyISxxecY7UOyV/Alh1hrGY0Z
iWNty9myNEBGOzvAGqqKwi+R4m4KCYnzx/JFYFq/s1scoaowfaxToDFU3oYsQi19wPZIUrJHJINp
JQEY3m0Hv6of3V3M+f+INgyAg4/lraRmDCSNo7Q35ZYTbn2yNb07jBFdU7s0TnHkvOi56HZcq14Y
VSA2Lkpyq8e5tDBmZZ3ptfSXTFaf6VUE9ij8N6Mc4jW7w5xmG5JhKgMiyNh6Dzc9eyVSnP2xujMo
KO6s+UtsckVuwu4YDFSEle6R28RY6gAv/eRXsXEd8kwSVaHFK60+0knNj6FVGKTkar+zgAivtguq
q4U/6qKR32N777qt7GurNQABaPrLIX2P9V6eQGs3d3YX7NwBcp0xJQERMGwAPudEqSr7DEGeeR4o
sBUm6/yY46w4RmHmLYsmJMfCqIvjCI2eM+V40hJKvkgX1iqznW5cmWH844AX3HSRLQ4O2Lu9L1/y
sGRyYCTB0nFTWGIOGzvtVpObpFZPuAogOQW0LBZOywWDX3A8gDlAPem3xgZjDk0/NyG10YRus0/o
CyHpC5pd1WF8Cnp7BOMxEp0Ws79MZhCa7IjVcI4Aq2wSeBW0WOWzacXDrhgQUjLRZsSUFdZwmmly
PpfktHUvTd20F3CW7eV22cn4BKNDSXfueGFoSa1eS684u/OYWoxGe7LHixna0Q4/aESeJ6IepYz0
Es233Fj7SUsO3YUcnN2QGcxGfeDDTcZ9QYH3qG/vRAI3lTIW2+Vok6qcZvsoyTkpYOosGpcTKGE8
RZOxTQpdX2PLSdi5Q+c0yBFHR66fUjTxflvkRx/i3B4MOTmEQYX80gd5q7g2g7eePiPXCjkh5/4T
NOZTIRv9PbCmAsiWU6z1ybjv2tn6k3cVGpSUjOm4xm/dlNqh0rOPwTCjVTr4BIrb0EKwQL/4uPCp
9w8uHvJrI41jjDfxGNqdCcvC7RaIfL7wTDVbFZDzrEXmERd/8z7q4WpyMN41lKRno0I8L0Y817Xd
rwUNFLyp7tJwS+NXOsDmiHOmBxShwHzphHZaw2zTpLOz7S3ThlfT+teEiGI/ksuB2vVuzOgn9DkQ
IaOpLzA5L7To12lqVp9jr/9gkP2yS5IyA79V14r2NK2FK5DfeDdImku39XBbGYFebQUlx7qSqGTN
PA/2WQjQgsXNim/TZ4HHZunRzti2hWgeCk6mKjKDhW4piZTVA3Jmf/QRUkSDfWPBML65CxPjygCc
FK2CeU7P2W1DZ4tjH+POZRe3j32aC8LW6VQkIxrNvinHFzxvP1o7cVeWkRo/++6mjqq1mExwPPNF
2CqZKsUeNZ09yq8BWcopb1p9qyBQrFTBZBOfibbtNNc+Ta37EpWlvBa6L06RZb6k9YPD/P8JAFp8
9RvoLlFBbHmU+MgEfBIDxIA2lLYAN2/fW8ia/rqF8bM53L6NlEBmFeOxzG3JlhDjyrOET6hMiuHp
cPtSgCgympSQJyQYYs6t6NyKyb2e6f+8mTLW3g9o3edT2e2LPZ/U/PnYdbuldzG7RylpgPORTxaJ
Z6HHt2kmzxJskCd/3S5i/FphYyU2EoWMqJYAk/Bg/OOL78W4e536aMhZpGt136mEVAVRnAeAVlEc
5Gz6vd0ywDtxDXdegSSRt9DPKQx/3Rznm/Ecg1C7XI2i1s5XzJWrg8GmNROkcbPM3/75YrvY1euU
WW1s4zy5PcDtAf96qP97XyP8FVaOcgcYsJmIlQUsYo/Dy+3H0tt9twdIbxEQt1/hbw+YVoizEDO+
1PRID/CPeSO0BN/1X9/Pd4YRjvIBUcaq6Mkg9zJQ66DQyRWZX/HbrT/fBpFGoRpKaiV+4s/9t5f/
b/f9+fbPz1mMeVKCk/75yFkINZP5YEdpzxsY/XkXb99rWsU7ga36wOLXGVwSJhWIRhyyIYIzIJGH
1zSdt8Pg+bQOn24/oIlfvtlW+9EdQWf7hGb89bjuVLA6bv9FUPYFk2H+5nbLiLx2rSfy689dt/u9
+cdut6Cdtlvllvs/D3e7/6/HLEcaf6JCP5fjHTzQwZOHZE4Oud26fbn9RRdzAs9SXDhx9QQiWO1l
RVK46p1s7c+ZHFmdtwfqogXIRMgN88KKbsvtz9tKTns/f6hun6QRdPDh9qWfbwlHYY0HtbgGHDge
YCiPB5P2PE09vv3z5XZfjllz3xPjkqQgzBcSefr69kTChA/J7YtyG5yIaTODtL3i2U8gIM56gcxm
gIzOhZhOdE2QwSzijl2H8DD80TQGdLX2cndrYWHGEHLVPEAVjJu3eEBHtmjY33X9ncfRs1EUj1ZK
C3YY14pR/oLWOUSfkJjJVm0p0EySczniG8BlFSc8lNz9M7TJS24mHgiW9NvzOe8wCH928H1YOfFn
dcdnWivKV09Z+75oMcsEWFpayzoJlhsICIR6YY36yB5fzNq+SBOMWyjCTTTNzeY4uAtSB+oqv+Bi
WLiq/UUvjlk5g9EFArC0CnhneEA0GYu2lWoNDgzSbC3oboLTB8uKqAXif4DyPRACmlF3GufZcAdN
pXWSi+76R6HaYEm3rpc1M9JOYRfpXkXW3NMx23bBs6GHxipS3ldlv0onx6gh/X0bpl9crbFQDzyf
MN4mmodeq1Zf08T0XuS83QxmPUVwYljZz+bgfmoEK7WYGkZXfnmSOQsxIRoifOYFQZviwVFMcCKT
wwLbeExCTGSDYo47sGRaoK87ekAnOLEfdYx3cOgIgzdMKPqILRImNz3xVk4Q3Mce88SQdL2oIPvM
rdxq6WNcF4Rwc3vFSGbGtPd7IfGqoUeZZpqvROrgPWWZA0ueV67lJHYIzH4P3IUAn1ZFmyrKmJ/7
xjvRCKbPMcvKKfGrJtjgr3uI5bkoFVnjOTGyflfBNYYST1ZTz5k2a0kmp/xiEAgfRljGNkBssxjr
umNixaTdNOOT31hPSppknTmSYJApfaRFdeK5Q7NTmN8QUyUbN+bVI11gkdgTQeJO8cKn87chV3Ki
T0qeArFGEspeyOIyDHMXTIIZhhVtpz6egzH1XxwgsEvtARSsWNsJPnK81vTlF+MmkNWrkth4qzL+
FVcDgGJPX6GQDEg1dWuesPGoXPs7cIKVPRyqFKhNI3mNO6JvwNQTQ28UebBtRrETiLyWOsqdja7V
Kbh3OT6bGVGio6apNVWySeoY2WRNXfa7JMRgJyIprqPCRzXoxXGaiexentvXqTDaB6bqm2k+Ntzu
ClMfI+pgPOoFMYX2aPvrtp7ezcC0T+RtuHsXv8YyEbQLptB096E9uleNyAgm6IG+Ya6IoNMOriPq
4r3PIXFR1gUfUCvG3+cQFSJKYucCnkErquJBOMUE2gQqRwMyX1MBFY/OsvHR+KFrQa8EeBhK34wA
H0eVnPsqeWaj6K+3L5Jg6LHVn5LyDoD99JTU1nftARswnGC4uqKh2w+9RUumnyzGUWrGQ4w3jIyZ
Id+ARje5VmX+znWn+WOixY9h5B4iYd2VDGY9/NvHerKZEUgAZLn7aEnLfRyNeKOyqb/XO/OpLpqv
SM99/gpI16is4uJAGOegDkfGM1KLq0aD2KaEJ2JALFjnfrMtRWudDU52fUnsCMLvT+odkkxoI9L3
G4lNgctz5yYvOSAGqv+hgSc+sgqGK0IPjOs9CW6Gh58MWnsxZfoJw4w42aYSJL4gVxzRNWwcTQGA
7BJ7SRc7o+1POE8YGXfCEA91TxyP5oTjmnZVuyi1VwvuwMmS3t2I7moHTDBe5Xk0gvok/LaJ5axW
zyOC3OWPyswnlBXRk6Q9HwUyf3YGYgFa/8kGrxPZ6WtOuMEdFsLqlGjG4011Uzd0JeNSP4QTsY8O
//1/rSw2ZsfA/yPc9lBdAdbCzWHAkvu71WLqzcSPXavapYaX7uCRQF7LCc5GM/jsIVp8GvO2AaCj
NvYs7hgdUvH+61/B/A9uDw/XI8YRwzZ0BoHW3+TsPlCBLkHQv8s15E5BZ16AtpQrbcBjxkb2npnU
5wgCiJIu++gscHb5JuGmWlXCFq2tHGVcOLN91B1s+PzSe+FVMlzec1zVz7MK9NaN+m9+61lw/bcX
znN1HfcEOnw4tn8TZONmyKykHHnhfElWiG14+7APzoY1IXsvM7G1e69cjb2xh40XbTk2pe+TheU2
/RUP6i5ohf9JQoLhRb8cU38paebQ/LF/EKjYM3qZEphuzD02RjI44ng6/De//38wN/Cq+yYuAs93
eBo3wfm/mAhUm+CZAUbLpa6gdBcaJkfZ8iTshiGb0veoMgoCUdp+M2XuG1h3Lg/ilICDWUPmJx/A
9O4G75edJs1ucrw3f+6A1AkEymK4T8aq2o5VOSzbPCJxOhFnIbNueXsS/98CdlXVz//5359UecUq
bmUTf8l/dXMZJvaPf3m/V5/y83/9hXQ+f+b8y+1P2YTx53/yb/6wmfmoGb5wdSjMAJUxdPyTzWz/
m0OZZOqu6xDudPM9/cMBZrGI/uH4svR/s2wXA4pte2RJeeb/xPAFE//vBhIfHxp/KBUNIUzbmZfr
vyxH3ywLLyi9jKZx9VMm9YzgW+hT/Rtc/IEeGr1B5DNxXt/RSIEyE8VIN/vukCGEUhjd3SgD7OTR
7M1H0kwz6D4MwPRwN2gJqjia1EHjm7MsJqIPaDx4nXamoWQBWWGIWHnW70bppGEK92dyCKlyNP+Y
WD2R5kidoKSKs0agzaoVGCaNkVi30dVA+0eo4tOkXWd5RvaeLfP1RGW2tpDk5ubbYODYhjmHHRxt
G9i9+0oDBNqldrJyrJaJgPJAEJIGwb8k9zNJzCUoJEA9OWTd1PwuRtrwyYQnFQeCHhOUlppUdeLD
aGb9eTkZ/K2zUYn+KbLoHrRmT9FdHHI/32PTJJ48IT0cZ8Cll8SSpLjVXINMZUXmmuvaxjYW0CqT
KHrq4YTWAXIKzwfL2sTel59TaWHSQW8GwUW2SIn62iZKM7EfkxS1tV09dyja4UEdy2KaGDoSltm2
iFFyys6sEvk6pr+L1xXhHlCAB81RPyKjqx46K6BDmLnQ/xQT6DGi0BKQLYwgBxSGBUHMC1NlKK9w
qSNorHOGq7xW93o5vWC8SA4B1FWng18Ll6dfN5LEwEGXwHsZoXYNbSKog8iELPxZWEkWo+l9o8c8
N6kGXiBYSe1A+31rmRGdIvvLN4MdB/vXIuRkQDEddvZX6obDUpPVRfG0gqm5dzv5GuSCPBsOAOAR
CEqHD5Z4qIzrEdhq3D1MmkIvk3uPgxTvWkeobjPHEN6ZsiNJgNOe7F47cmmA4QmyJ72d04JCsnxz
neMuAbkp1nU1IktstpqKf2SmNp4bCZZC+mha1XfQ+3TbYpSEOcW+mgg0yQ+yYJo20tHDeGSGx8Hn
eOkZTOCwgWy8HjEhWKKjk7VPdoC+TFdflv2jusBcjRGeOWtiChgyXEkDXvUslfHGNSSRAKIC2cxH
JhiyU+WVyQZNpbHJmR9tWtvBdlyqx4Qm7CZug+jU6fhqCHZ8Ii6ZfjjRL0DPHob6CBhFMoQar/Sm
SXZP1NJqgYOp0A72th+8ga1FhT2jQJC5ZnVEAZloAknjeOp7y17GWr5iIE071E2ytcXABf1PrEHJ
NY+6RorqgjezDrA4oI1E/d2xfMFTXFuvi0jtqtWq6IYPDshBCN9T1t4ywQfnRk55alP9o9BCf08z
+jlBuI1kn4BoKzlArIA6rMV3ZcnaHQ3wmAZqrwgD6Drqm7tCCqIeg3HpaIMiilVcytQD7DkM6Rwv
SWc5RrrEVWrTue1D78X6zvjGX+7vZRraNLhHB3c4p+wyIiZTpc6xkPOTrsZ7r0iGjaF6oLwE6IRg
zKE9elvCDf3tYBgahs8WBV+EVF6kNSJOKo6rFfHS+NGvGL7oshrrp1F56YV9n4abnx0a164eXKPn
cDha7SpJ0iNOBVRwJS59B7iu5uNprbpV5iTEMMX2HfLYr1YyeQlK82VoYmdXDrywUcf0pA6ZkfKp
8ImMwLnvtQNmFYvZUl56iw6V60KGc+ljVu9Z59oboYnumFWrsSkB3o9fYsrjq41qdjKaBMQ65KIR
ldFOjMQ+MYcgGS537wYNrJyDwGxuFxD2kB5n8Ftd5Zt8+g7cplnXhoMeoPepSXqXf21CrSCnczeQ
GJn2esTF0nkhJtelJA83PYjUBblLqNhnLWho7DmzjTAks3bhkyW4Yi9EswV7XKui+uI0xq4Ni2er
jQL6u3RPnLE8lqrdYyL5YAPNgXcFjzEEJtMA16XXcoXCwl+njODuBryFC8L2AIRNRf4CO/yT8e6J
UI3hYnhsKJ4ffOWJxv9PZ9ErmuhkRL+0pGiXfTtVa8eGCUHR/Gy2HGew/W7aIj52LP51G7cxaFFy
pXO9ungsA9Ppi/2AEgCDtoHQvFerqC/MdWt7Pl2gDtE/tKguCORGA3iF2Pddg2xyr5DGREoXG7+v
GUT4Xr4N25Ekr648G2740ivCfTkc0CEuFaI9D8WY4cUraWqPANaAZoT6Bb7yYzRgG/GddngTZjud
ReM+9qVdHEbJr4qu2YAwOZAl5TXT3gKg/1xqOk6FfDyOqUca9VjnCGfQVSRTRE+8H9+iyqAdFbU7
s7Hig6rusYFma5UKA2hP0MIr5BUxaa2lU9BuPfpYl6jcm0GRciVNfVqh5ZlYuc8OVsSeDKx1Z8nm
3QYktYwKQ19ZGDHWjNYxXrXRJQjV2QyZBUm7hylkl7/Ya5zXyRXPyrxmsh+PHNCLNbPTp76AQGR6
zWs6ZV+9FfiHKA7cFWuJJuC0cYaVb04eE+/c3ja6+w1MAjeJ47wlRPMRi5ucB58+/nBw5NRvI8tX
CyW09C6kE4fEbDpWJFwOWv9Y9Mm4MDPEiRFmU7j+CVKcGuUPmzHGv/TsJQwm8to/cKk2qUTUGZGO
h0K+0a46H+ilUvI9cV1gFLVebJsyxSxO12/u85GBOdn2ykd0uw6niNzu1AL3UOHPtCuGJjkSz0M3
mxNSuUdAYp7GZtg6pbYNWFX7Bg/bkiwHhuhZtqt7xk2TT5nBdgJ0wDmOcyye856XzMpQNr3rftad
zfmL0utPj4QMI9hwOgBOaKbVGgXhDt0iPj/RMDrCYkNUFNh15VVy05Q5r4xvAshBwbYF1vKRkn1A
d7Cc96VMWzAxR9PmE39qpVFzSByOM1DytgzE9S3PIXoNm5cu+t3KD+VLsMt+S9SaW19D1/QfE3lE
ydmsx4YE0hIh4cKMEC02KQjBQcFnQ9mZXkS+VfjX93jBKORGq1oElCK6jmkJ/iNtwlEDIVqeDIHu
r3HRRqal+xkR3kNK3vwep1nF4egpbrJjgJUH94QzEv3D0nT1iiChKvuhHPLhbNVipafkbqX0GAgf
BBKpTeZrYxb9Wlq0exEadBsp+ajQEWoaia2wsvc0yA7gN/rfpkCO6O76tojeaHkaW8TsYlH1EzVW
OcOzg16j+oIwQl0Z7GCsdgszwDbRmczmcFF9MVsId1ZFzKDZ2ZshV7sYf1fd2cMpG86e4aijHuTe
w7xkqjSzH8b+Eb9avq6ntKE9IsnNKKbZAKIOPottKQC2oNQgYAE98WNnOfSBqW43TRieRpdSH3LR
dqDbsuwMV9uqtIwZRLibSmFgbopklXrtg+7K9j43m/Ii4QRNRmfv8smCbNRdUycOF42qWtwbGL9E
5I47I4PcaPvJtCgzrPCGC69T8ruhbClh0XQOkj63+iXDMj0CLisXA/LetW2ZaJijdF0RdHLxnY8c
FuMqqMxs5+Y18Zrt+BaW1Z3KzXfb4kogh6hYJqha+KDkzDkh5GmKTbqfqQxegJezqtgKRh2CpDde
OOUTWkXOQK98Bp6zZ2hKAKVnq97omco3nbUkOWWkdNHAQxax/wiKFOxZu9fQOy47FZwwTP4gstjV
9Qt0+19ug8S/6Lbom/Yp53H04j+0Npnwv/ted1Gx2k09x42XxgdKWn72sU0LWW5B++1j2z9Rm140
XeyDgH4h+ptxHHYN8YGhC1pWptrJoojoLMLDiI1tAMaqaAAphkRba7fa1GykJrfSmV7ssUWwip0F
eFKBRRMKLI43YdmPFsMAfFTuL7sjKzWUd2NbPfGDSKp6utiELXu5c2Wnlfhyf3oKbwTv7WvQWpum
Y2SN6om4hWFrSoweiDNwb3XGqVpVdv0y/5BZpUhi/d2o4NQlw2MtgjsvR7IEl/KpNJpja4oIUQXi
obhmp7X8I+abhxKrESv7d0ezNgxje5lWG2bQTC9xFfd6hyYH6TmJHajsnmQZkhH2QPwck/YcHPu9
negbTIPraQqPqM9+HHHPFIUBK/9hbbU7AzEFHcUjCb6AjGAzJCJj0Jju5v+XAzWJne1pcNnjNRWi
nnsCZF8tiSnbDMgASER13AWGKRDzFl5aL1jng9Msi5qBdVqeQPYtYa2jio+PDJT3ZYnJNcIRoqoY
syoKsKbch9YIGl4nT3AS/tZmgjTR1s/xmHyVgohwD/Fo6r/0cKJkYbyPbfs2NO3d2G1Go/4kmeCZ
sUwLjRWzzLnSqg3Qhi/NV/vJ+xCu+4pkE8BSfi26+LFI2w+4xGegeoSuTHcR1jsxRruqLX9ZSr8n
YvXkNBQs87TLoZVuuuqpGL2rowprq4XmmxumJ7IZZ+/GPu+fcmZHHSUOBf3aKyHWD5aCCO6u7SK7
2n22iy4Vlo/FFFQbLbfUSmtmrUWx50SWLUON4L6krJiPVh6fhkRuguaeRNv7NmClVBAJG9w3GP1s
9ECjf8kPNjWlWwIT5KR3FBD4l8yVZrOI9thX8wfShNiNcQkpUMgloisJuCOLrwIpqNfhY4sZY1HJ
8YnMgas35XduGx+ctNsk0tzYnX0eCnkQU3XRa3VpTDdfZqW2k159rplkIKhGTx2vHM2+ozXw2tt4
mhxEBoONH0pYh7yN37tUf8DxS1wpanYGqHQKHx2te2vTHgdquuz79ke3xFFoxQm3PZDD8cwzvRPs
0th9F7qRf2AjOGMCOtui/knHa2Pk9/B16RqY9JifpQ66fqDQg/YuPO+7CuuVZRn3PrQwDWNa7CYr
Pwf/zBRM9RDvRvwAecArwJ6Kzfu+Gb1daAnQnCmMMaHe+yi5XTKLTGzarH1vNZ2g2OhTlysngLNq
d19lGK8xhj7lZXtUQ/kL5slGAQFp+vbqmdsI8BT0i41OCIrATyPx03kifijR03FgfOZ3/W3YwQNM
/A+dTARv/HBl/RJygZtSZ11K59pkzreMdFIuTO+5zwW2hvbbl9qvUJL34gJHCQh29v27xChXzvAV
mpioE2Jb58US2sl7mVSf0qN4i8SZSAZCnqI3xjVFazCv15tt04v9WIcnUVbHqh+Ajw8+8SY2H3uE
dg/ljEE01G9z4CPn1vor+tt4Ae6ACphZl2u8Sek95/goW80/o8k9FJX9Nlg4jwkACKv+3DETqbL3
Tks+C96TwE+fujJaJ6hHlSCmI/ALlCtYBnTO6Hb3xAVjpioiRa7GtY/HXnNIDEkhleUR09F6p0vF
gNTaAGxZmH7wlCTRPkFjGJrq1NksbWdc29396OMwn/gVcecBRmlNbb4s7ty+XkdpTQ9Ba4+a+HDP
NBovnkk1QnOsZ/ch6UfFL3FdwfPLujm8L/puzHBT9+ISp/C6OfDiHRkZOVMt1cixDK/AitKljzVX
13wOqbZ9cOza+J1nsBqjhlgMeE2LNAG8EgwPSHa4uqXatWHbXAR5dVKNeah1a1Ma7stUsapVlW+Z
Um4aFe1LwzlL/6FK6ofUtlCTV8V7a5UbN0H55Ez3E7RGM2XEpfRHQJG4++oNhO1XBJQPNXw+Gl9I
P3LBDDIjeEmoGBHzMOxCbUdHjlRNpuEd3Qk9oUU4VgPUa9l+GKXzYKRLRoa4dLILaI29w9DZkMOl
gG6X2/lSGSTuphyNRswA6bMYymfyGo9w6O86XOXKgFbaFm++mq5JbjyJalZWq1M1aTg7ApMJ+uy5
yROORKW9VrCa87nQq4NpW3IMFM5OcjFxQIqaTrmlnbMKgbeZ7l1NzmpkbUfw5+EoHm1ruG/c4i3K
L1pcHBNcaphz2cnRJZN7ggtj2WHozjrKZHFsWSOW7mxqOzhAeXvT++Q6U8rFNuQagTjhROvxjE2E
j33ZvkjK8yZuPzwnPFEAU2kNKUhAVDXOg90EOIl5rEJXdxFdikIBWgRb+mCiGXHLb7Se68S6LXx3
CAFB5bwrGRHEtvgBcD3jO3+3oGgKsmPSqVybvnpNjeEB5se2Y6MwkGGa/drT6x+kB+1CmUaxsKfX
pi5OozWtM5IsOwgQjkM+MNnwihKfaS00DXcc7+b3q+7Kd8ZvL74pP/I2g/xibxFlEX6xJkD90awS
8JU6PTVHNadCfWcihBeULqSefQaugXTyr3DA7jFIOQqTvhmvgtYc5hpxaSQWs3h+Gofb2hGEgxL6
cgk1FDtD8GCY8uAliYvWDXecVhIH3TyRco2ADE+UhlrB7ZDTju0uFUW2Y8wKJAXtRYhtGjQFmnYk
8vAVa5YA3c0JlFkIxrW2uxNZfzoeV/i1HNCfiHJu7eHCyZWCKSup2BTBsHvXL55AyXK56qe3prdA
Q5bVVgd1bjvFBU/BuzRLyJ0S8pGVf6etOozdT1hDcG/6l6x3BFIHzWTJZtuBiDCaPfRN6w4YupbU
xyagr4DGyVg0nOpXbuivhGOeO4gThuyhprX9qWQtw9figJ4S/OrGvXcQNpkbeayf6DpT1ZEbOtTO
zgV5tS7hiZYJ9RHRUL8zWdADk+au9ad+3SHaQBZNQJNBZWSTnSysyL9HM0rfzudS1yKlXNQc4Tcp
mkuyasG7Ey4UclVTICmLBQx66bucnMGmGm37hA6/WQ9eGK3tNtx1DmKXNgqvnAh+TaDwN3VLHmvX
0zIPiRp2G1hxMzzzZEaIkYxaXAFo3wcG4oNBWPfOIC5tU2bIQrWX2gdc0IbhdYJOI4LiJbARjtgA
BFbW2GmrSM5G1yodtxlYzEVmGtTNBephqAWG60dYcjHopkP70qXYBnXl4vIMrE1cjPuGfasRzput
WZQ/HPViajmgryE28PpxVnUvmwr7kNmRGxXmYCNDPVs2DA2ZqhRk51RNuOg9f1vXLa9QrDa02eV5
EVRkGPhRvW+C3nousy+GDJ/NcBbdtOyE+9xUmE4w9+4Kl7cwD5giaojbuaKpdGvFNkkyLgNPZ57h
hD6H8cLHm6PX6RLt07APy+QzqjAOqLzb2wYaEYnHeZ9mBp4mAOtWVnurUNORD5TqLlGdy7vRgV1p
kfYESfBhD5SnYVzFS61t7G2EHqMbWUpWKkwAM72ghkIgRTYHcgEnP9pl+pR12Q/sjF2VYWMj0BRA
tCPZ1Jz7qBl/557HdvealyUnAGKLMutZS8RLSRwUyQraUzuv5KZhLCI9JFP4kctFVnrmuvOAo4YY
jMsbxZz05pTF1kyDvQjYnvIuWnFSjcZ8PSB8ShLrOhrlS6TwHNw3U3V0q+JSFd46NViydk+iA8kr
78rwviexdbx8BweqRqMQgCQl0LPMfjqdDi9kws7weQVx7hOtSMbggGhDs9W+M8WxkvUvtriTPhC6
ZOiccEUzkPrQNqcSyetgfRnbf2fvvJYiadYs+yrzAtEWwkPdphaQCYkq6iYMCspDaw/19LOcv7uP
zTEbm5n7uUlLKKASMsQn9l47BPi1BPVnQbyQCoxmw2CZw0Km+yzqbvTXGjOfvypfjw5rzJAhfiBp
OV95zT4MEW+yqg3wzRQJLtSheovyaGPGxl5IZ9XzFhScwEVoHyeWDoLU0RGtzCCG9wgRPIm0YJOy
IymgR6CLL1FCnqptWCSnNYApmuQyBsqC0NofbNKoo3H6oq1idaXyDy8rMdqNrIpyiwSErHy3wuEY
4LFEd3Ib0+TLhDZDnOOTTJ1Pu53v0yij1iqnP+bkHrJgJI2NpgSGItOhF3Pk7hO2f4zqzRlEfIy4
83a9B3WIM5mRtLHqGdjtOBpxazCXRf8U0F00WYpJTOzSyEFdaBufviQ+O61vLv51hiCo6KYLS643
j2khafXTNyCiR4KJQFze2KFsGjNCwtQm3C5aXDL5s12oqxWhqU7jx0rlZxfFIpld5pEJMwxfP2m4
iZNAA7BjXRvknFQTqxCvPTKc/vL66JBNEuYLpOaETIQQWXXlEQ855B+S+n4tIvdxzEZSP5qdxLJL
G3GcvPE797J3HDu/UBdce6NV27jInySOXS/9mstvmTLQKKkboZ1cPd89k6lzj0R4a5Ph4TiAlQmA
urRWGPKLzIe8nT4sAROpI6adWEu1gbSLt2YInjp8J8KvP5yJVis0F+qYnINumfTBeS/HYV4j5D6H
pgVOq66/jQThNTvFdrEvoopRwvnvkMNfIo/4aDfPCPUhudwcKUbaboud8iEwECIWbf8qG1aK6bBv
XmQBS9AfgjU4/ANBDflKTdV3XoJXmcqHoSSo2urZyoKI93viepkqOmwpgMIIr4vJ9fQB4OiHsM3G
f579fGjoD//tc//24b992893/PPzkm6fzUCJOizyXeE9waWxdubCn7BtIPJEWrOLSKbESSQJwXKW
W4lcdSV0fIOtH36e/evh/+JzE8sTQN+MRXzYWsdeK5vnePE2yAJy1HVItwkCB32sH34+DH2/P+JS
bk019OdUS7/zHwl2MPly48Z4WKE95viftZ7Z0C9XTEVAqr1+Wv/o03+eLr11jUSADPBHiR4WU3H6
eTC0UP2fZyDSKy/ywKaH/d6sydhwycbgMsLL/OcpHHmU6vrjmsgNBnZagQmdgBKuxb5bQQqyxv98
+Pncz4c//+AHcuB9/+9/7vQzH6H5mvvFuK5EAP7n55/r8lVMQ89GE70+GzQiwwSh98IcURhkKMpZ
pyIm18/+9fDzucJojGOoPoN6eIiM8Qv3Qn302gqXWJDdQdoYD0QkfC6sby6On80UAFBzklGWG4H2
aKYVZfiWm1zigo5ZlT1+ZwhZ6VJ5COh7IKE359qaQeHDU5gXLpOOW0YbrZpfZ5kVHYmeJUu1nk+t
mA9Wa3JxnYcLwmaCwlyfqCnOn4kIMBLcDzXd8qqa3DdzmPMTfJv7dHGri1/M6druhnm7VCjOpXc0
8uyv6TcnuCLiFKpxvuAwIwx1zBBdk4UcV/Jkzs1ni97+MJRRRm+NXHQsL4ATFDaeJuSK6sH84IrP
cH5bucPRb4ZoPXXkrix2hfAx482siiIl/dfDkisBL8oAdmc1Fxuv6AomH7Z5NEbz0RmtDhwPiNAK
1chSecSfLRUZ1cnqxYvy/N6UAwlXvXMZbMe5zL3k7HemU4SXeHHqv36RJVu+RV0KYEZFKe7bJPH2
HNgPST8FR4jJ0V2GsSWqHa3T/G2FjFGC2v7u7L64LwGbYpxw7gFQkMzr3KdwvZgWzPxVSVwinK7l
Sh12H+PUou4l7vKKmaW8LsnfSrkuFpcF1AHTxXQws23v8a64ONLXjtkv+HaK8hL7fnExjWe2S9O9
u8gW/2vOSoVxWwm/cDdYLRSZ3vbvcybSZCLzviflzZYNROCqme9ApAfmX7Tq64UVG76P0FmV9kIg
aFuTrMeNiVIV81vW0EowByi2ZJlt57iYgfOwEC7D+S7Rr4Tdk8F2jvLGIgV1FfmB2k+e5F1RU0+M
JmwxGyHxBRfhL+535oEx3TMFyNbUbyIbJZQmLFQKdnJ8VVxyZGUNUYo/n/vnn3/+xQVptIH6xB/m
vCQHAtFylLrFmxMGX8pb7irSkFZk7j7B9GeE1l6i2DulRvQyoaI1pg+M2N+mSp/nQt5nBY46B6rU
ZD1DpiTEWlivlZM1KyOsf/uA6ZjQMZVtltu4DAqnn7MRhnnn9lSKljfeVSxgDnBpmyY/4ZO6w+0E
sBoQQQwLMtFmAB9AK65CF9f68CYq+zBkfbfJTRt3QYSxPI7hGkfUqb4R3nCST2SBwxkpg4ENijXg
Oeq2xhQ8jglZ8/M4PzSWTkSA6UAz65ANuQp693WMxvtgzt6BcFKm0niaXvdgFUhnLAwUB1bblCVT
SHIjevEx1fhCp74W/j38f/QWmyEk4qzNkicAzJtcMbYa/AZ3a5n1K4bff8aGIswvzN8KgV/hF+F2
rJwB5Mo5CDLe7MX569LbgZsRBZLR6RaBhyRQE52hK7u1R+1geQ/RIGHgu8nOsElDH7MFHGEx/FKe
cxPLbYk5bOJWPijDzu8IBST+aIrWtk3Uw1CdjSSZqCAvZtGT6TsKpiswvprBeItqNq92XLLbzapD
6y4fUcTplA3tDfT0dkxvrnvhiv8c9kSypH75MrfFxpidO1z2OJ9d7xHSyLHu0z/CehiHeGZIzs6i
CgCboPjA5AQ1F0QqtcB3WVfhsWVD8mBMMeEz0L/oZuyzVe0cT9YHeMjZxqXPQwOSXpfFFBswzAcs
mfvJte8gcMJutY+KRdhUWgiF+xCjUakj8QLeUJocJ7E4KKsFaYaJdTQZIc+dfao4NIMEV4CRbLYM
KOy1UzTfvhSfvh+5K8Wu0lQOM8k0fJq7ZAKhCZm6LV3r3MiPIbbsN+UycHE7wsl9eSSVztnAQnyz
jEtDfUbm5LjDt/eVNxaX6eFU1fFfC7Mh3ARYRG3+ADOjHoCEqFmiFTMSMJ+RuWorGmgDplLecgeO
u+WkS8nOMc+zy8rOJrJ367XKWrcTk4hk7j7SoGdSX2OXiTCmypANufwKOq88E9KOVI3mZyU9p7pO
jBNW9hwcfG9poNrJ8tZ29QuKqc9BpN+p+nKE6+4Ge4423iIPXHfFAzFxfoGW1i5t5Hp0/OwDppeg
JhQG3IzP7AyawIfplmrXMF7uQQ9u5yasyKafrlY8qW3jsXxs8DgSiuO4d+5HbDjLzqWj5O2+1tJy
3yPX+m7i5eolhX0ENBts06lbk6EFIywOze0yAssIMfqtPOI2J4Ye8VxLNppaGt9HRHw5dYgMSChe
DyEqmAUCEH3NY07ruTVsVPBlxH6m9WdMUN0feyj30siXZ4O0aK5I8Ula5cWtMOVL03qKXWpmGyPR
Gm3PsPZVc8DEQP2Wl98TfJBVl860w1zZGOl696mLRKeK7tBlX4SsUb6FOZOxrhXsztB+uTFgFLv9
DTEv3Ht1+8hYNjw4gXVNWEq1bnzLyULH++6Rem/KGzvrA5Oh4CJ98i+6vjaPaVwvkApUcQhrCpdA
xwdXeVWsO1hjjqP+Qj96LcZy4Gd7J9ez7xT0itdcXWPRfclpeG7QHlCotZuB9LQtVv290sLoWAa7
RjZMn3sYW6IQ+4HamDRH67M1pnFVWLpbaLxvDf0F50Dw6GSDjzDDL5Oo9PWgiLjOMvNP1Bj8Cn59
EKUIIOigcSxyxhMRLXXiNeauKY8ZvxnOEmK858CKzob8LjsfeV2QEUhrwCggW7zeZRP7JtJBg3uI
usH9nBsbaxSQMpeIAKIiyQ4mNFtWxYSwm36nNjLQWUalOZ78kllNzZvod/c2wqRTKocL05d87yp0
OuZIpG7TZJ+5Alwjugj6vEDKNSzEdu8KL20JZ+bVZzCRkB7I4jRWbxPYhvM/n9GfJm+ELiB+JnZh
AfivFBlHsGy9tuFWJetu2qm2efvnQzQn+1ZY42GORrGjyWa5qIu/WbKxyGIMzjzzGCKT1pfCcgcl
m+QhEs6fpwAfQfnmRK5hu38tF79nc8iX/DwAcq92aal+8VF/MMcYjYaZnzuJNCLWz5KA1gUE9XFm
nsopSDZAvZTnuuuQqBstaeBkVrOb9ggYsvHVbW01A+1w2Qv70/J7LuKSyxbWey7u57j00y1v0F3N
b39u9UMDJ3cXu8bbz6eyOCBnvSCxqOldgPpjR0Z9Y7hbr7PDQyC7HWpmwgX1wzBGAIdqfHt+CInd
64yN33pcvcoU7h4JxMDLZLqBjc6oCrJgObt7qfnFUWQgwyr5AoixRHpBZjjnA9xYtCXAC7gEclwX
n5Zs4Zhn2UElwUW1QPbqQmd2N6nYZGbWnZE7mhvVIhUoEg4f10SJl8gpOTuySniN6R/aVo4HVKTn
kfZkXU4sLlJNObYmBiaez3pKzPWZ2UJ97k2FoqO29zBT4Q8tYdach9psNkwXCM2WRDXa0xjsCYO4
61OqI5I32zNUE3tt4SXi6iJZhPx80geCxSHFEBzqL507Ie9BqVOEoIdkgWC28/MfJkzcGvdUTU51
HvQfQU4sDFSXECQWqmObmJuf154yfjr/POsT7q0qpYjq5vZaRkXy2JIvn1ntHxs4y1H763M7wR00
EK9dmdPObMZzLAjRamrqGWNR177gBSTm9MtmBb9pgvauLruAXJ/B07ft34R4cbFq3AxFCuXcbHvg
h+Ruwc93z1q73gTBrkInJA0XpVTANMmbJPGkslu54zghlRg3SWsmO8LXbtFIrTdD/wCG8dsZute0
QAhNzMWuqJFcDgv0VZtQKNZp6d//b4co+6Sf/w92CMcSFr6m/30izhPpe/H/WH8wOU/K/8UV8Z/f
+l+5OMF/uPwoH08PbiRPZ9/8lynC0XaHwEMtGuLGDCyyQP7bFPEftulqC4RDULzNV/3LJGH/hykC
rulkdGgiEakN/w+xODbowX8zHTH8Nl1T+PxQz8Ey9W/5Lyqxs7JNE2pbzsm9FQ3+XdKo50LYAauq
txa4w23o0EC10zCQ3W7B+p850wgBo7gN9lcK9moH3Lq4+M1j5BvRJiS4Yl8ZFoACOW1EHGHynS9z
W+M3M8M/aZojRFjIJPDIg0fxm9LOJB2ZC+hhN/ISsJt9CjNza2rEwhzlAYMFx9hZQOU2uMW27pw5
+54wn41LEDm1IaWWaHVsNRO8remTnIpfOj3YRMzt6inc+aUEdIse3CMGPrMtID28UEIZ42obtnV5
rKLkFEwkNrYMI+H0SPSedbLNUKtjGGVrI0fvglFj13V1/sSUitHe4HiHJlsOiTFUmyax6rMJmNRp
xuBYJFyl0ZK+hDHdQ5mn7Z3h7okDTs71ZHvAysfu3XBwEXSts5dpGu6YSYhL1LPzI9k6PHlj+dVm
M4vyCqjDUNnWHja9uzKsibRKz2UHm3S/SO+6A84Wv+rkMEijlPZJ4+yJpT3aHFVgg3wL577z2YLO
XQdIkY+WPPqJ5T6HjQ4wTJojlSxJJ0Vc3Mkpgk9myxN8U7lGHFRN88cCKaVwXoDChmfHqKxtGo03
x0xL8pFQQGnGDPm5KzkQ1xZ6xQ2TDKonGPbXcRbFsQup2xmpgHMjVvTsKuOceUx5YkwBl3TQaumw
fhm8mFAJNTcbrPTuXV4D0o7jba4GrOFdCzIGDH3gANJrNfFjqaw3kJv4dlr/dar8fu24mdpgWfVv
I5JUCKUVqYUKpzQAhnWInnI7jw2BoXimlyRyXyPUA/j5nKPdyhtrd2fXUL4FDZgpIH0PJubfs+PB
cAMYlUEX8ZbzrLGmU+8+tr6T0SoAAgq9wzJ243NtgDIDjttvjTyGNjqk3mapR0onVgNMlKSzk+0X
M+BQFxf+gyBNHDf/e11Y9QfmhfQOk035aAwxc1VULwQCDt5bzCpjTGeXKQQY28oHa+Pl85aCkImn
9IZVwMa+iH3jAUeuJ836TG9zC1jPJ6p/otReTnMLNivGyFhbbMGAOZ4SY4Ru7Dv+Y1STz2kX8ggS
9qBE094l6PRWTi+cY7wAfc0bohGCgOoENxm1kOrOvbE8YmXODj/39eUrhSZ58hNuRAT3PXls6+w8
mR8rGX0V8Ck3Nm5H3lfAgdz5ifZuCM9LC4QEVqLz3VmbBMKe0JOU48GwTOtsR2fL+O3P4XMDy/Sa
MVJMWYvzRsUjGQbIy++MkKTDyuqwayiyMrI2e0G6uDaIEbqbc7bHP+NjR10ne8qvdDYXTGnnypvS
M8mhBs5bYD4itRnRBqHufwYYNvW4c6vqFE21AgCUxttustvruEzrsG92oVPGz639WhI4zG5uoiyx
kouUvrVOkZOAi/QfogpJUF35D+Oo/sYdal6/JLYyqYA8eMXs3ZklPrKB9MhQgRmMcVHu04b1TJBV
rOu95jLJxL8DOhDtSSMi2yEhuln1yrgXgboVdTOe0sSLN8E4E2AvlbNl1U2TXYcJfx/7t+ULsc4b
lOpmrL46L2OAKW1UcIQCpA603l60376a8+00ZpZmWMdML4LiYQMZLTiPrfGSp5G9SxysEQWjp02p
Zz1k9i4rGBEPS5wyIp3iYRs7wV+4tK9EhQBesEoQoYYn9hVRNSq5zJpRnDYRo0jUqfxpmTLMxa0p
vyFoqReadWa9YpOKkCh1QAxbUYKWxsk+EdLSS3jwgHCobiJGM6NrTpthyCfWa8QS0Npv/Pk7qkvi
uxp/gmQUL7u+a95SF0FMMrTehj5sE5blrzZDGxyAclk3YnopGTNs5qlnd+tG5NBQbuK//7MEzUmB
RdgY5finsGSxthGnqzaF6D/H6brK8cBYTICL3NpbJmnvykFhmrDwjawepZ+ccUOwv8ti87We6dLp
gtEOaDq1dOxmx0s/TCFsqCDz74Rg6c4wyFiNy3FqPRMKD+64cuHC4bTAkiY5FlzmQQUvooCjZ7yJ
RL7M3ZQgoQ9pXkKcK/P46U4FNiEngBbpdcXRWZp3Wy6fQZxHj217JD9nuHUQxefMfQxMkTzIxLI2
YT8gwPNSdzPr+A8iAh7bOOESN3NqtoUDuGHRrYK4dyIkVEPphzsrk/W6dTBGO1kIGawnnVOE3XbJ
C5T/AOUHd7n2VOp65GIeMBp9Lgv+wtGiLl3E1uBKt69MPYFs5pPs3PJSCNFovd3CaJxc8sKzbTpV
hV+xTPXsF4cIA5ltBN/uEGZ6Eue0b07vxQe7ZypklbgmiOX5mFHxTn3IxGLJXDq3hbh3l8CDmAMs
bxj7VH4XHqv6wfNS+TIVxoHAye0Ss3DoFvE1Qwm9X9IYiL/jcvEhZq8ILNR3B7OCnO+P9a0Y5FvV
LH9Kh3j4peeYKeZk41Zud23Y1RvOEZpSGBnGyVLte+DhUGtyQL9krmDvw3m59jvf24NiKp5Q3Byz
yOhAQk61FjjZOvieSiOwCDHytmlpJL/m7MikJzrgpMm2tm+ZO1FOEQMM2b9lg3gKkumxK63412Bb
69JtYGOkyn0m1/WFyxIAjbh/8y35FQtyarws6y5+otptSAWzljQyB2be1QbHYP4kkrHaBHnbs/rl
mmc2KLHxNUS/Jm/+bc+QPK2kFFDp7jxpi48BFfpm9Mfo3HvWJWgSk76aVNjO6/0PJjq/ojr6iE1Q
6yZTE8S7yGArSQhU3C7iefDbt0EglewtOTDgQNmK2w8JQxwDOJhJs0GYJdY1COWTcqebKIbh3hnI
SLMXoz548iCXKP5ujGZcuV6bPpE8rvYDZqZjRHbENR35e7ii8nZha8cHp2HeCqT4b4V+IALRPtrz
N9MTWJd+fWwmJAwuksalqeV+jFl/ZYkFz2OGSW5YC2e+IourvGUF2w3o86cQ1hbjXQ5iYiqHP1OF
NcRrbknQmWsmed2xnqNtjoiKP5VJ5HtSH1XvAEMH9XuHsE+eGcl8EKvu4RMMFG8KGYithTJvSuJn
L33QddZQLDs7B9njxyWpGkXzwr1357UyY0PF5hoszE3V3QNjgKhqg99BJBzq3SV8WvzO2cbVUt4n
lKtcq3sUI4tYiyT6trn5r0VfAUgvHZi7+sDJ2iDdMs9BhOzDZ3FL5y87MhCSPbI+zAQPhCUSJ/wm
Rrf9clT4Htl18stkd7gmEIEbnJ4cLO64c4BGerJ6nYK0A2GN2cZkOrSFfYNTz13i9+ihdJL7yB+n
b1lXdNDx8j53zhM0tM8uLKtb6QwYQtU91yOuIIGDF0c0RKIFydXisFxNCsmjN/5yR0ujPKlKK5Y9
WzzK7XekGZLoob1rMIgzCbnG1jT+OpGKz0SGKWgjGmPiTYzoOg81pJ8JFMAIZ3IbE3O5RMkDMrJC
JsZroMSJOo74CRrxaxUZ8RH69lcdZLizR2s+VASaEIGJk9aYAUwu4Tvz//uo4eWnvm8eNPV8SsRr
FAQ9TFv778geAcdx0EMIh2bpJFm5o034cpCZZp6tzmXHwIWUph8qzusP+5nWA55uNeBN1d/z842j
aBUUlGJkJcnXUqE/1SNs56UCDkOPlebLuTPj19Ks/LUYpq/ATdA12oxe8gZt/hhEr55psMitCc9R
Uo7/PHB9PsZm/Wj0NiJlBDxYzo6EloJ4AhBbWQNyhaS9n2wltxANSR5VjFZ/HrDvTSeY0+8WKNiV
SJCSOqYLRh8wwHput4NXjadMeuT5DXYBmoYMQyZ7ywa3TZNzzrPAjUZmO1ldOwxU0jdrXrKd6puL
0fmY+9wJU0wG6zKxIZCPnTpLnzQ3l9ktHWfjbRxTzSc7yGeI16rcOizoKJu9z74hcaRQKWugHOk7
zhPmvFCLuyChpyMYQmoJYoEIdtPP8WPj4swFSxgcKU+Wxr+xxd36oDOyIbvrv+IhlPQPKXpa5aIc
HWEWWd25whV9BJwt7qbhNDMG3me9Fx5lLXCBGFG8K7P0sLhBegX1gcw+TreySP0VzJTwflhyVFyY
XicQx7dszPdWg0VGQY/q4iy9WTC8cKB8h9C6n4w0wkKUGtk2L0kVyEBnbpJleDdGo0BMX5q7TAa/
ShspTtWPYo8VRY2ckh2ApFNashQenf5pScNwbcjgPWVfNrdDfDDL/JfK/XeRevu+tu7wUX7GLu47
CIhvRntPFCCszZBGtLGGtZ1y0xqi5ar6+b3Pwt1iIkwZczzVjeFspBedAn1li80ZHc1wpDE5Z2WK
KuSSI0+KigohNtYR15z3I11xGw/DoZxCspkMe9/NQXRCzEppvDACVfSAbApT76CwIeexZ+zkZF6F
N/mnyL0bilGcHNV8DOmi8DK7N6MbNf2sNrduVGTnJH7Fr/SBme6Bc/ehVNlb5NQYxXq8UpN5IZRA
bSjsf35QtUzWoamzAyxTxt81N47asYhfb1euv7zZsrDPUcV5HLcBbeHQR+sR88eaCel8Ulkx0gUx
PtDz7ihEWkaciBYOzPu5cA7kXXundgzzfZYZ12FEe+yW4oi2gv2azkKXNr8TkVfLysrtYZOAu0NO
qZ648DwmCoJyWuiIk0iH3LS0I1tnRFE8FtdEZO2ZFfRqvtZTah3rzjFOSvvxMVhHJGF9GYqmtwU2
vf5B0s9ti04CKkSS+dMGXn2/+vn9C8NSdD3BM52VexIOQ9SU4u0UxsrZu/y8umbaKzQv0LTQhc/6
mobq4gmz9Xvu9VdbJT3ZauO8qQzqKGqZZ6upiL8K/ZEIGgDGYOD+UA2RNY4ZaiWgtpi2C8g4cjbh
YNzKaI0x52ZBZ8JGj8998IFdBPnFXJAgyKVO19xeXwnHjTGuxPfSz79w3hLONJQCEdzeMKmV7Sxn
0ZVj//FFVgO8nPZiqCEwm9EL+qJ4o6z5e0SY30zFk21/e0v4WpC+tvtR5kMywEeACsKZ8YXk8bVg
D76yPeavxAMdFeyBKJ6sc+r3nxaM6TKmZFpsf9/bwUMqrd/K2nSlgo+vzPeeGeCJze6KGDIfWLRK
8bjjJgI1EKeO2jjWR8hEYuU2+Nu6mZCyjN6mnZtpLe3v2mjC+4uaw/C3zaQs6CDrFWpHhgMKFFYj
XcDyqZshg7NzqtzZXMUzkixJ8hdWjvHaTzH5JSCgd24U7KekIDSEUn/dt51ECKG4anf1CcyOS6iB
mAmFmF3ra5xy8oVa3QMwGeG49M6RIX0kv8GwrRyruY58VepWLyZL7K3GgTeFSyzqVLnrMRumdW4R
iWEIGV/9DiFWgAwfs6KtNpGWrmUVklOD1ewqpANuOKwPbQ6laMmJpmmOPQq4hl6XdAh5SLQ4zsin
a/0S+/1+RClYxO1rqKV0eZw/dGHe4Vb/bcdGtTJ/ZHek6yHaeMFT+S4qRiHo8zivd0C+T2i7vuue
w8FmzyDItCGdZLyPjWHivMqACcybBcXRCvrZh0n4fNN4T40WCMZ5v8kix1zZAvGgK9THXBJ+43CX
C53uYmuhYUEb53vu1uiXe7An3BcqahY8jRX9RyK+gjT+0mrvOH2aZKG2mePwBrW/MhSOI0rHrj8K
GCMrq6l3wld7F0VkrKWRLRpJcMf3w9T3q5JtdR6RHRIbRx9VpTTLr6BtkLEit8x79xRh70ejSRgb
lfKK6KBhPaDSFFquSVN1NlPjgfAVJETdVbbpczLUT7i/sST04S6lvqE4unGO9JKYxWT49mxyJjrL
e5MoRisEOoIRRYuSlAHTKUFZmmiJKeTwXY3mlNwfVklc5klqO8Au7LQ4lYsaYkz0qm2PcBV0xcb+
kbJWbwvK1gWFa4rStRDedoF6lqKAZfV4CFHEJloaC4bm3kicTwPkxIJ2dkBDO6ClJe8Sm/WA/6p8
H7TYNtWyWxf9rUKHO2lBbogy19IKXZS6g5bs0qhchM3YlDbhGGpZr4u+10HnO6P3lajAQqQnaJHe
q8Z9HukCRvTBORfzHL1wh27YQT+MmX1foCeOfe3McA/kA6E1zrToONPyY8N0vhDXbpiOLiixkCgr
tMqExfAaUS8j0tmbWs7ca2FzjsIZE/onY+CH+CiKr6pxVkbb3jstomhTy6MXLZQmte6+Qjndo6CO
UFJXWlKdoq0G38OiUsutM+oy9m208/n3LI6llmXD9KC7Qak9i/2EbrtFvy20kDvVkm6ASNjCy2uD
1ttwHnKx7Y3mteR3x8n/EHJMYTYuAM5F6HMaLRuXWkDuRjshCR3CQsLldlBs8xNnS8APKjqQCiug
3d2q1aJ0VqBPpZapR+jVM+cly4JT6DL/qPj2hRl0XxoWw9Dpby0y2qgsfGkN7E9INd/jADi3Cxr7
6KTmOs2YtqB3+9uVzgWz0czpGR5VoLa4i9MNfmBYexXQGV5IWW8TB19OiXT84Klbs8ByxqoVM+NY
u0U2b8Wo3xF16/D4EKY2RMc+jO+jrIvpyvMdZp1yiwboWgwEPulhTtkk9Q70CSeoC8zbKUf8eKZz
tEC1rJdo+kRySTBRDdYoPgMXxqgdMVSxSMkN5vZkMDw9w2zP44Oom2E/kEZCrwh4Cc/l3mgZS4ma
s87AmGObqWJRyh0v0JaCFikIShZtM9CGA40EtbUFIcGLkGpTAllL4ii0UWHCsSC1dcEo0w9Pmxkm
bWso8DcYHPpYDrA8BNr8YGsbxIQdAlfEou0RjjZKFP6JVGBqIEUs0+C+SIu/8niBDflR5n8abbcI
YjYEbaf9/GZ67mYL36/vjscUvcwu1wYOAtR2lrZ0RIlNjWExl3TElh25woilDWR2cltS5C1GKPqj
JI1p3SQDnTq+kFg7RFqsIu1AQrd7XdQfs3bEmrw5/Ghcn4UbWzvMzNVmHIbn2TbDlWHclho0TOcz
kjC1JyXGnJJhUmGxM64y7VtJtIOF+6I42NrVIrS/JdROF7IlX3H/PYAJeK61F4bQ5Lesb5k+YZMZ
uGgBxLD3CQYaEyONFeOosbW3BniFzVocv02P8abWDhwQ67Qt2fDZYs7ptUtHYNeBFMhcVTt4TKw8
gfb0KO3u8YlHKlc0k8dee38C7QJKtR+o1s6gVnuEglC7hbRvyNEOIoGVyNWeIhRRHCm4jFrtN5IY
jzLtQLKxIpXak1RyrfK0S2nArhRr31KSvmnn94MgYU0bdnAsya3Kk26LwA3aULVGW/JKgQtfqPZR
zzIToQLJ/6gKV1Vlv8jMb446DAi/ZOFcTbng40JLY+ROdUFYuivy5gUCWreDMEo0+pzT5IHANIro
o9Y2LI2tXw3amlXP+d7WZq1M27aa4ZVpv9qM6jvVri7cXSMur07bvRZ8X1BIrws+MA8/WKONYbhk
fpXaKubhGZt8XpT5GPgVVx6m+i3eskT8tnGaBdpyFmrzWY0LrdJ2NANixI6uQotLC21YE9q61moT
mwazrdiuQwjD3obPzdKGtwznG8ofC9jTumufIkY6iTbIsVbHs4hnDjv2oxH5Tx1eOsoCRv+46xhj
Zvgk8JlxjofagOdoK16oTXmgJG7zj01PG/Y6nHsxX5zh5CvmL5y89742+GHKKNjc4flLtlaYUnyL
PeLnC7LW3+3Yc8Tm7/in9h7OwQQHIfNfTBf1zDDMT7gqDw8wa1D4LlvKGfI/37yJzWGsbYkh/sQF
jF0YF3QpjLucfWaSsjONb2wXIds4mxaXoxGqvwt/kgH3YzBhgzTxQ4KmPxQce4nz4aAmtbPiq7A2
pFM9VtpMadlECYXjnY3LUmi7ZTF4j62LEqXLALRlWx9fZoM/s9M+TfyaVHlil+DgVDg5DS/dSIQa
IdaP/HlQ/a8a16f+WS0CcNyvZyrWfe/8avCIsrGg2ZpOFvfWRIz7CC+pLK4NztLQnh9G07sR+L7p
o723DL/+J3tn0ty2tmbZv1JRc7xAc4ADVEROxFbsZXW2JwjbstD3PX59rUO/ymvLTisyxzW4DIpX
FkgQOM337b22iQ+Vb9LDlWoCSLZxqTaIh0TE6GOtptzYmAyRNyMrkxp3a8ogVbdqf6LP8LWVBbac
jpayxEZ4Y108siRRfRwpdLQqkRkPbYaX1sJTm4oHztqSu/Q20utVRz+kxvdvD91ZfV+dRkE3i88c
8qQTsINv18e/Oygj76wsvU7HXnscMI9g9tV8UuiHraVMwKayA9fKGCyorZfKKjxO1Z2Tds9oTTjd
DTOA+cF03BsNsG+M1xi91qrGe0w7+1OszMgQD+8a7y7Ho1yh2a/dae2E6YbcEDy+lf0UwSl2bH0H
o+1Y1Z0FeEV7GJUB2hvuYmWI1shuQkeISTrFLT3imqariEYUG3WJn9rCV60rg3WJ03rEcS2U9brB
g43tTPFhxLnCnU1A4kuh7NqhMm6P0RO1Z3TCBpZuaWLuBiF7dk6++ExhC4gGSUMojFZeH291L9jk
g7kt2CWjEh8YHkV3CXCRt1wjmjEdI9zlES5zuEIPZszCG/f5jAsdhY0SSK1tpOc+LnUXtzqxTnSV
jKWvbOwpfnafIrCiYzPsbkZleGdQPJhFtAKhea8u/BZnfJFS9WBOK/rTgG++xz9fW/JjimCtxlef
Kn89Pnsa7R8HfPcx/nt22AxXlf5sKGu+Pr0SEoYzCc/+xC1/Y6BbvymUoX/ARMzS44B//dbE8Z8p
67/wH0yqD8pqXmQmiaPRKYcUQPv6UwMIwVAIgRCWgBy+5XB5ctqeQpuXNQsXEO47t9W+zpAIukyR
ptzHRiEKKEa85K3zABVupWnmrQPLgD7m55m1oiIcQDoQEA+SKnzMISAkdnJHz/l2yAiRmGi0oq/w
cjDq/UYrqgcn7JY0qdaRl3419Wo/O9Z9Dm8hgrtAGWY7I+3vki81VIYaOgMJNmsSOw8d1AazHD4N
LZr2gMyaPpHbJMsuMy1YAsoobyKqrRImoKxYuBAhQlzfzDG3GLwfTcu4FHwnGHBfeK83FVaIsEGj
lT3qdNLQyqIPz4DEPtBf+u5P7qkKzFOTJp9TMkDwj2/TMDhE0CtcKBYWNIsZqkVtld8jKBc1tAsb
6oXFTeVAwXAUDiOiZwodI4WSkZNrksJLonuNNZXBhBvs2YarYcPX0Ck2lhKSHdHroUTLSojzQm+H
swWZYzDrXTvDxyDHe9KYLwnxbfzkgMXngeLSfa0QHzMdkQJpaQD7o4UBoik3O0yQyeX2hBHSwQrx
P+QKHNIugoxSpANPxFFgEQFhJN3pszzbk1kxgCN+8fIJIikXC7Tyix9cDL9ek9I43kQKXqL5YEyk
Apr4OUUrxG6+Qp1MME8KBT8JzgISCnL2Byivqx5CiixsXJQwU1rYKaliqMh7Kx5ubcgqyGQw35sf
bYVcyWCvGDBYIGVyCIVlsevz3IP4ncyLp1VfifrbIvDbhNBcfLqozTyfsqT5nEF7KbIHDAuEkUn5
PLmfgVbfjrBhChgxjoLFtE3ywV+48/g4QJIZunUPV2Zomo8hSBDZGasM7kx4BdCo0G+ANBNkGkEV
nLbIplTIGs1kOWVBsRmh2URasE2kxJ3Z0tlAFwOTG9QltbiMZjQ8nDicN37CGokRY+UgTp6HEqOC
guigucFtC1enUoCdXNwbCrjTS+OR7tbRy80b1AE79jjAsNInoVA9A8yeAXaPTvmhhOWTw/SpFdzH
FhfWvN8n/r8P+8fzJlA5ZwciUJHWm8C6G+fouRnqewc5uscygu4A5XIIsgosFEOq0UIK1BCHHEO8
quMS4nanQyQKq/AYKkRRrWBF6oCZMO4RsEfLKPQOY9B98EJCXBqulDB6NDNz3fbFk1zUxny0jTC4
8UfBPiSEw2K7ey2k/6x+acyq504hlcLou6kQSxLWUmGWd124luGCQNO0yO9dJCV4tJdJ5n01Fa4J
kfAHHX4T3sLlrIBOvkI7CRhPDXYza+42sd2sSxhQDSwoR1AU0QBH05UvW4LEKDA3sKPIksFkPDEd
KKqU7M8elClfhzY1NOdJk8cJSEsQthtYZLfiY99RxJ4e+jlajnCrXPhVIvoUqFImVKsYuhXVVtL6
6IGGiDAD+bXyHmnRbAM//e4L9+grSNbk4ALUmy+z73zwoWgN0LTcnAoOcC0OQIJmky4nuFusm5IN
JbxFB5Erp5u2tOmQY6bfGQnEMzRcYjUzay1kLlH6KrhXDOWLMQjKrgJ/CYUAG2GBqSEzgA3mKEgY
3R8He/nZcQlb8GKdXJ9i65G656OaONpTuG1ZT+xy7eaqafz/NOx35J8GpTrkmP+1/HOdFnX08ovu
89//5t+6T1f/l24ZrgNY6I3sU/7LsUwHORJp8LpHFNA/sk/jX7puuZ4Lnd3RbUjY/yn7NMW/EHs6
CEV1RzomVOv/luzzLWnecyxbWGg1bYunupKe/ozGDoZRx25fdFs7odZZZXV01uKCDX5ZUaXsyUZM
w3ATZVAkI5ZJiw5e/qKoEpK7L+AIw73ZdSeNbfUN6WBwn/GZ41szYSUTxuZ1eXPbGv2xsSt3W4MQ
RGH1bszAG92qrZtCiWYtU6eCgUhE0b9/ontXVTB7/Tzi0OWrWjRkUybgtJjdkJJA2usXM/qIzpMv
ku7y8qfv+vIDyf+/8i67FFHeNv/xv5UU+GdS/4+De66t66iq+EreHByeb28Ymd1u6ioEiFxsqpTS
L0ig1RWZgdT7XDqldpNw7/oWKNP/wfH52rwrTB0F8Zt8A8yX5EwJ0W4yt7lYgoK7MRiA8VmMZzLQ
WM/cVhH10ihrsMfk0Y9h4dv4f4Lv4E+Ifi/yXz7/m+vn+vktPr3g8jYt233z+bElw/8g8mxjYx3G
DNB/CGo6jhYNhRtdhC5jfRsspRt9q3uXFJsJNwVuGlcHzMDWxCpr7Z1T8ud3BEtd3VzMaW/OCL0P
n1ZfCyGpEBQ9YiDjuYGY4J0Tr5jxP0U08MFtk9uFTjjEGAvw6K9XXYNIoSHFAPfpDNZrcot4paxn
T6WP8cdp8R8HuX+aGxawZk+q56ANF1njuEplhWHEEuEmHR2CWCPhbv7+3tQ5f/vWDMYHVsImlyTC
8F9uCLvCZRwabYc07kX61K0dLfwmLFAIk/8QCV3HChqX71wJv5922zRNz7QFbkeDUevXg/p0rQfX
Kpi6ddvGVoYQttRpi/79o/3prJvChBcsiRGwVWbAz/e67jZs7pKEjxag8JpdPkZdUN1IaU+9cx39
6Sz+fKg3X7CDTKmi5dlt3IlIvS7tl2QjvZRxUrIwRYEwWSGLp+n49w9oyT98eegrHNtyHY8L+M2A
PFGscYeBGxrJbHcTam2+9TJ930YyW884D29674wAszuW5fDQSoGgueq3mAs8bKuSfltqW8g5tY02
sHZJUunzvs01fCl36XY9IVRjcqjsUVFLiLz2tei1Dqx5g8zy6E9jr9JFX+n7zNspudRuMS0CEgXg
y5nRAadP0N4ZnfZZVHa0feeTqxP65rK1sB/oiNZdaf522RKv4JhFy42bmi1htmN0Z7VISsOAT6WF
/V1LP74aem0le++hSTEexoKST97L5TgSXenk8OFppOl4xG86adwAlh+W1oQmKUBlTA26vDH7Hq1a
PVcLLJAnV2I7G2lbVDo8UdM62KaIj2PzLcpyDRnSoG/9j5MDjdqMu4Nmxs9//8iG8fvcZVs6c5ca
rGz+e3Orxh6cE6gh7aao6Hh33bwfqvj7iNaWReDjHBeoHullLAbbHrc5OytgOq+oP086KH3kONoh
KF4QmmgHXf9k0tda1qXxKfRng0ZIEWGDNtZOZxcLdJNrgu3kg0firKd/Jb4sfKQ+QRabZJ7UKtV/
YDRr+2wCyqLrN3pL5qzXkI2hehMizkDxundeUT623cFIUALlE8JaS0J5xXiNVk2M+3gOILeHkhL5
UO2Grr8LyuHRRQkyUr0r2N0pGClQl0fXTu/r2La3nsPGiWX3qu0xyxX5Lk1y+JlCk2uC7a1lYQ7D
TSfA/S3QSJI01o7r2Q0erTi6dKz6a/rQaYQhjuCJbxPAVxjrAFSMoEJz1JF4RlXbvUggAyg/+7J7
ELpNUqnWnoMh2icNVvKxfKwiSkuTSC0KMulO6LS9yH6CmmbXJjp+7YNRSJSk3rewtr8Vsr7Y4gFy
rso/tT+bhvMgZvFRZuyUNG+8zQzHgU1Ag7Qlr+Cm7rtHJ3B7ikJ1RKECuRPjFfypuj2n4fTOVfX7
wOXaNqtWhmLh0Xt7M4IQkGeDU+Y+6kS7xuOH9z4h0ZqUBH+sIViFNOUIpHhn/P/jUW1mXUxEUk0E
v47MHqYg0k8Tpl39qbGGu65IX7vaOY2z9kjd+znxnI/v3D2/r71cG8eUNDw4Prij3kw5TeD1uUY9
ETNpT4c8QZkyxvc1ZMRV/cWWOIA8fa+3eIJLe778/eC/37gupiy1PPc8XXmzfv24QWf38dAXfFxZ
fCxrE52Bqd2KOQFh2Zo7vd1K7UUbZPbOaTas30ZJDiwclL+uxT757beb6b6WoZBpN6KTJyKTe2Rv
WU9U+jTeJnn0BRm1s7B7JAM4UE4Ngyc9S/BU/RM0VOO9d/P7rM+7QV7rmrY0JEuiX09DEmmz4ZRe
A+eRVZCuho2gTFZe0ACNdEm3S4fGODVSxxgkCAL24T6kqE6zkKKXY1KTT/Xl37+Ztz42VmYu8ls8
ca5hWwZYp1/fU1VRQ49Ip0PtgXMtTbVV6QiD6M7+qQym174Z8DdXSCEMxwyY99JnolxI+qOv1qTG
p4T6/s22ES3RpRp+6s7A/+tAy+J7xSwRPBixeWwjXZ5YivQbivZ+62fHag5fQ+HDNU3403//SNdl
za9TIx9JSrUjJDLafrumDQCVoSi0mo0UsOdzRBodKQo+KIq+U/bbhHp0jLaxtwRSg3SkSdJgcEtt
deNn7NYa3flizixdiHNoFjRBhxLuiuM13mrOaFgNaboGVqAvkwCLTSfcB90s5Iq05Xk5CnqftXfw
yLHc2gUfOBDQn5lWR9C/AecIlkj2zurrD/cX5X5Cg1nImyz21HDz06aOcq2T15h7NmWQv8Yl8h88
9Hy1F3egPhxSyc0zgaI5Fw9/P9fiTWLcj8vHM7AlS7gObN1/PbJv1B4JDUOD479ZtGG4heNHpIsG
6rwyDn1LfxQFKjYkuvxdTnOkCF/jSFvaITuNvhMacpFqYvtJn5Gd50Dzk54O+iKcJnHxEe9BB5mN
XXQbOus2/aq5w2Mdpu4uJflxRWOShZdjLYEgWjem3VMWNEvgLX2CvHIIVqXfYMOJ8OM1GZbwRNTk
UdG8M/XmHgb/y9/PxnW5+duV99PZeHODo5YYRFBMDbFFGGumdKoXJqJrPBVYzcvEJY/OZ/4eyAp2
jD5eEP9rqvSnxz5uz39/L/afphhW/qwOGP4M+XbMdadeIBztmo2XyX4zCHfaCzMh9IiCZ2UACLLB
lJVRBzwiCBiJUuOcjUVyll55S1YACYpGffAL2uqYaFr2yNNe0tQGi0gMc6YWV3FOe40QPZs4IgX+
/NIiaLil+00kA3mOS07GA3/2oXZRnsyShjct9PyGdEM6qG70mubgInxpntsUqQx98o/4skGSe7Rq
LMQim0Txaiz9NjQZG10LZ5ytE6Qyel0Gv+fZEv4XWCiPThezqCi9FUrp5450LZwMEW5cayFqICZG
nL6T2Pf7vooClW4IweIbaaIqef18u9ncgsiKGcddkXwJfIIstFlH3jSzmfj7t/iHJS+HMl14KwKV
LX7oXw+F9qUrQckwPOf2qutjtNzuCGazbb6ZFlau2fWX0qRL6OSJg0xLpw03sZP3WdcvEHXAFqHx
Y3fRZqaVv5joSmJfXfsOPJu/v9U/XG+OLlB4WhaLCza2v75TOsGV6cd6Q3RrAD6n2hdNjAEmvcC+
WBCb+NrI4r3MzOui5c0NR8XP9HCBU5rDv/vrQVHD4vKKuMiNvjvplg4JivIwntrZkYfA9dsFaAhK
/Z61pcrwwfTdW7PJe3qiCR2TQlxGCy9PGLb9ugYXhtZqeoiMQTk231kC/b5f44u0mTol34vQ3y6/
8Jb2dtgzNAxugQeslAQ1J1I5gZFc2OG/AQT/ZanpjzMCWyQo3JTbqPT9emIcL6YB0I3NxsqPQ2se
heCoZu6cGCPxbjE/kCI8wv19Z0Iwft+Ru45BlZTLlS+EPMNfDxw3xMARvdJswOc842W+MyS7Q0LB
EgCq9ZntCkFx7D+TkawbHFo4W+1mGfZIAwefnoWbNQ7OiH6tu8luRjb7zlRp/OnmNSSbR53J0iVG
5Nc3OEwdHpsm4Y7SxBdu7p6NTBsDGW6O7Bu/hxGr417gIaIt6NKUK0Ww9AkLWMkaMR6DyauFj/6d
m0f86ftihcw3xe7WFW8v5JbAUtPKaWZPXUAsMgy0Wy23b9NmRjqBqu0Ek8pbxLhw1wGusiULR7B5
FBFB0mSXCba6aUf3WOO/09Mf7jsjuAv9pjkF+d6DlIS3JzzNjDSHyqs6cP92volYaJ5yhmcvNo6t
C7osQpV/nEtG65yUYoZYQohCx+ufm+qYk1uzikYqPLdN235BsvBx7tLiVrNi+WRWwQuBu6ukN8LN
kIfjMTWYXSzguODYlk3FVPz30eYP54u0VMdhsSNZS7/NTAXsAysgd6pNH9gIh6J41QlUXkPe0eDr
7Ico7O4crX6NUbP8/cjGH5Y8HoO/9HSshK77togdxcDeqlpW6IpSuY31TsAy8P0NvnhgAYUDALeu
dz1mgV3qU9+0lEUgnKx3BpQ/nAH2UjYOHdWN+G1mKHHyt6Urqk0SEWIhEIFWCRbtaMgLcF3GF9Bl
xmkq8kMszOady/UPhXzCmdEMCDYxklr+m7vcnH2sFB0Hb+WEfyYIN6ZbfEWYFxxQgGCl1zDGBCRR
xn2whnQXvnMX/2GU8XRKfsIx6M7a3pvhjQVLjhLVrjZpN9Pn9G4tPBFug08UpQE0inc/MVuhP+wl
WdqRliM96WJffjNwuIkouoBYow2ZoN7XwpTxYihb5zJStFlHkODTvAeGO1YeCEX8/0Xnv1gyROc6
+tUGD5p3ibUv8InCVZdNATFHwHSTwQoundke0IALmPAdvgN0sctUWtqjixO+nGqbJm6THLRklE8N
JaYGZuu9GabPmBpQGTR1/AWO4NqamvSuSTG9wRCymQF1tr35GD3mbTmsojJDlmaO1nMixFfIEfZq
MEeEMOyJjoGh/pAw/C8JqU+kaBmmrn+gmqM9CJ/VnBzQPXlJfEv5yz/6ETYmgge0i633YCVMQke6
wbqjsYH98tUq3O4mGkExuNYT4Uvx9566fj1A1O6iB8lC/g5VNh1pwOTgnnL23G7oex9iSTpXEEz7
sIsu8zwZT5h2Fafb8j76TZxvLFlQIjKJeMy99ImVDJiiOJhPo6nv7bIzdm3rfWYvkhxLY4wPLrni
N8yQaL+n+AGnAmkMw+yhBcCShYWWRWw7fhGFTSYdK2MEeMDHEj2FITB1xX0cyW8mxLRvemLc5S56
pizS1rkpouMku+gIQfOlnJqBTKQhhfiYFd0qKyP82SLtd1GRsxFq07leRgkkjtjIRmdFoN6CsOoG
6mnJ4rpLn9FKdRtD/XR9SYbwF0GUgevSZXRiZo9ObVG0u4kyyfUlwy3tXas8N3k0HGL1UOii//Hs
+pqfjMumr33CXF28CtDyKD06h+uzfx6GLOhX5UBNzrVJcpwiybSHiuvoD1N0DARMlgH+9gp0IhbU
Ucc54mktrjRZfx6dgk3E7Le7KBg6fOc8m7MsXaUwXhGsBvNZK2q8b6iAybU8X1+h8zedgTOIrTuT
ClA7hzb37cs/D8QULCLWKhBsoTbbGPo3OeX3bYOLhDVuKR5HzAPblnC4oYVr2Q6+IJuNnc3O66un
iW9gDXo1WKH29u8BApPdmRvPWlgU+wZ+pKWxTNbLUvvQlob2YSyquz6V7bHARH4xwBDPXtRu/BF7
nk0k6gPJQtUubBqEo+rHjC30cUKj2zVA+3stI+5OJsOFZUJNOh0SozjqLk2COiHeI+/w76oUDQl4
0/S2Lyt/gWcR2pruxHeI5uI7Ckz9apyieTlPDuV3pw/3lh71e18ZuFpoNk/pFKcbsvkkmVAmjtS4
0RDNtBlrK3fTOOP8NAnl6Aj6+YiNYX5Ca7rThOHdZXpdP2WfU/WiaML0duxyboZSbogFrx4DVEL3
TgtBUhrVYzXV1bJJUKaXs0UMaIHqfGJnenbwK5yvz1i6Yshyb6TbRGsD6TEF38mqD7Ka5VpWyWcr
xQwn3dbZZSEWvplQK8w0iJ7HLFjQXqs3CGNIQynlo6pRqngXie0BX3ucW8a9nuUorPpLV5QwGmc+
ttf73mMf5qApRpfMz4QD91GXLkdjKI/aZBLnVTbI5PfQdOHNUam/a/u++0x+CuqVYW/MeX52BtM6
FQ3XSWECINHqrD02Ayh9pwxfQidDDo5Tj1KAXq2LwM5WfYOzJc7b7H7OuruJ6K9PWezmq6Yvx1uN
iJ2P9vhk2zKDPy9WVkniWpdDKfezyv3UhbvKnJzP9H/H9VjP7bZBkvbRdmi0q9cdi1Vuiipn0Y8M
q5ZbNI+OwBtt1ua07RSNv57jp3yKPjOQpJ8hKPDrCQFtRX3B7ec8hYTCBlH2hMO7u7PciNirp1JU
xoNbe8XZzcbHoKv9RxuUxilutW/Xn1IRRce8ASeZkSG7HHKNb4Pa6x2TDCxcx7/31MPUCiLTwlns
U1qgpIziprPyrl3O1Hhg3hjTI5ohsYyi0qLfVkzoeG1ctlL/Og5Iq6sibu67EQ+Wh0u3bvrmvlUP
xsg2fiRnYREEMFKK3qbsnHvDboChdFOpH+Ouje+jvCTwSf/sZTU2agjl28HxPo7wbtmvOdyLZsI1
IuTWQKX+tfnOFz1se23omHxccfEdSb3LJl6lsU+05TJcYIm7cauWNsVQVysGPOdga6Qc2C3WLayM
0xnq43S+PoMwa98U8MTtWYvX02jRzxub5DJmZXh20icPq+g66/Gy9VZA3nFvGfsS7h2EDjmTFeaY
OwcbC5hLb97iV5V7izJXUoYnOcliHxhJuRdlhtmriRGUQ1Imezxf06Jt7sxITwgSEXJfmW65zxzB
VSrn8Hyd7AqsDfggBzb6vj6frg/IpJ+gVesbvamDg/DIZQsM81b4/pc5QuIYEn8eV98Lrf+GCJA5
h3KX8rp6hFB3Ko2aHbUHHAlqr2iDvQEpdGnnBpzEItuZxFnXbCNubAKutd7bWAReRwRfJ7j76O1O
62COvmtEY9dEZNsqKztXodmEZzPBNatCutvZnGm+ErDdhM1zC1rTN+uXuD+gy96wgQFBIj71kfNB
VzndVKHuWM4jYEaSIlWW99RDQ6lYQ2rEfLtd+wxb4zLDB6Ecck7R0DHr0lnyBUoSVKUyeXYJDhez
/c0kSFxgFhrNnd97DGvaa07cOJrel5lglJucIHItUHBeCTinJqR81EkrpxWK3UclmEuVZa4Ras5m
KN4ZxfzUTc6lcvp5aaTlbaKSc6f0rleiarZMKid9VInpMfZJiwj1hrxp1NgbvPyEatFyBL3DjvOu
tOivTrImVKMEQ8gWz+K0sWS1+VilSm3Xk33f9sPBKTGAVf0C5syHGHX9osPdcmOo7HdLpcD7xMEj
9fvmGjg0oogA8jlt73LP/+DAlF9q4wT1DDYFDrtM1frkYqAoVhE9n8adSklUIAdi6VsVT285Pb1J
7QzF6ktEgL2tkux1lWkfW8ZnGFonSiX9wnU3uW4u5cze02vmF4KGNZp/JikEKsq8palSaTOcArie
CHYryKl6vEQRAkiotC46wckwhBTrVQWPmB9N/AxTg/Cnt7lUkyyFHZrEoCLC6jRILV/ro1GvaVWR
p6b1JBMX5snW2EfkdUmsUm96e8SF8Ovld63tS7jQ1quWW/i27MLC4ufBNJ/v9MZjhwwP8MYHFkMM
QLFIcjyXCbi1Gwr/JNuEGJn7SOtWE6nwpYMrNYRKjyU4gqATbKqhOJhG9NjOs0opsndU2l9zKroB
+KWmy767sCMtBZEcZnCSHSuLG9kjv1SoSXgyT05vfa6MEoEBMEr7A4lrGs3oAL2sMwCshIFb32AQ
5QTjxAwV1pKwn70H5hIx/lJX4MteETAhYaLigAVzhWM6uBoreJlWajhLI4aZVk3twVJQzRi6pm2Q
1SKH4Vwr8GZE5xPD7ADXjnmphM6ZKUynj4TZUuDOpuq+5UyAcTlFdy1sz15BPjuF+8SqN+4ThQC9
PmugggL5624hbxwp54gN8lw4pgoiGkm2udQZbaOEqOrC+STyYO8p9GilAyH1InCkxRVMCsWiV/xS
90otNRXAFDqQubi+2Cm8KT6Jg6WAp/RuKthmNRXFKw5VgVHNKyM1G0pzg6b3KNUBK4VSBRLH6Knw
qgmc1UIBV8dCgF5VnyJUOFYLLisV+ogsDFCtDnt3IpDAt/YK5Mp51qHAA3e1Fea1UsDXXqFf+8g9
FbBgzQAoLKz/r73CxBKSiUFKoWM7dRIShZP1FFgWpXi3D/FebgvIDSHN9myEP5MpIO3InKl8h/rO
VbhaS4FrXQi2k0LZDgpqaym87fWBvuBaKvRtDQN3VDDculVc3EohclMFy60URJdoo+dagXSbK1JX
PbAFP0QKtzvD3Y0UgHdWKF5iHz67Cs4LL0KgywHY2yl0b3Gl+MbqLFcK7WsoyC9vL7+dsVlJBQCO
IQFHCgncKjgwVs90b8ALnhU4OIEgjDe0WPOTv7s+FAo0LBRxOAU9rNdI/6+vx1cy8fXpAK2YMp3c
VgpgPCmU8fWZB91YQ7Y7++COGwH4OIKALK9o5B4qcqjwyD9+RFmd7rmkOuS/gJStkF0eYOVUIZav
D5PCLo/FM+bG7MfLbguaOVeQ5mFWvOZWgG4mvwEBYNdpuxqus6EAz/QUXJgZQJ8T6M9QvEZsFQ2+
rA0R8S6tLEDRIXwi4r24fNIWjLTBN35TKrS0oSDT5gDYZYY7HSkAdapQ1KmCUpMTCckKDjI3Ocjq
ogFeHYTfZwWzpsiHLeEKuM5vY7wwIAkwIXeWu5s0b4YbAK9K0NsjqYQBDGL2oNDZhoJowwV/mRRV
2w3HlUKBD0OLB92D9bZotAq9OgaIhP0IT5FSE/B5xec411e9QIML309zvru+2qnfsisjXlk+pQqC
lFezrofAR3gdDTq8p+vv6U4HtwDRCy9fH65//vqMvBWxiD1iHK8//jjOj8frPwV0mkPa0OrFjxev
v1Ve3+716Y+fa+kszSEmCfg/3xvEIN789X//eCfYKJ9tc5Y/3tI/v4hN1lmNo3guzD5izd1E+S7R
7G1jj0zTQdnucowNu+uzVD3758frs+trb34PKUe67rr88fr69WEIalNpZ//fn5JBY6/BZZ2vLxG7
OK/qrPjatDlbZRc4TeZJsbz++M/DHLORJhGQb/v6lDG92wlvtKGNWTsCv2osqg2Eq6Hysd9Vh17X
CD5BE7ksZ+T/CQjUzZgZ/rIcpYvrkpbcGE94gkX7OsYG0LcAE3SUOd+YiDBxMjhvkjq8tTIyRSVc
xAsOzmadErF1dFx24mQqrrHv08xuPGMjyhaoEAIrMyFuSh/1DegoupjuTP1+qXU0XSP9q8vW5RxS
6mCffZ/JT6zYwmXNQA77YpbkJFkxOlfGHidJvzdwL2vbvEOwguxzjFKIIf4znhnUyM6sEaYkP3vy
gqFnXYzVV38M0p0/QdeUpgIG+C3gRbZ0HbixuHeiDVFSt3DTnI3u2fd5i7gII+uWrdWFtBdcVz1G
iIBsroHiiWW0h7RO2wUkBtBUqP0sxyc5HF+hNdCLjQqPyMS8XoBWIag1rb5G90Nf3UUC/3FpWayf
gotVjBczLl5bYa+yTAvwP0bf+x4cQtiy8XCtdtk3AjpMxa4iposworBgY0exiBoLFbGaFRIQxVrr
V0ZRuABjy09jd+70nGzKCut84LpLipHeRfbF1z4HsJm41UsZdA9aW+En0odyQYYgXJvwC9E7WlZj
uHWVLLETAHvCepVV3UYWubcParQJEWsjIx+0bQfPJfeNbdg/hsi3PpBcgH0z8g8a+pQ9buupL1Aj
WfrB89pylXhxtIg64JY6nNdlF0UG0/MpLl8KAYyiYQu8NmDf3CR2kYKKxfrf673ceEENBDLRCRHH
um+ABTCbOqGsZSQnDTv/tvHn72gck5MUZbETtbvP+pE4Nbsf7iyEZ1FWPmuk5OwlEC16HR2rHVEV
xzQqt3Yv9NspibaUnp403sIeojS6Tr+nDei742pWvI1Cxv62MckMFuwj6eEUm0Ca/TmCdEMayE2u
0R0vO1B/+SgJNqC9iSC9oqOYSTaEBXt3SmDZqqY6wP+IHtjQTBDFox5Khd3s/R4PYOLB2GBtQMd/
79TOY2+6cCbIhgHKsrL1ZdxlGrl/ioE5gjPKQC8c8ghbZ56VrIMJg7BU0OBMJRFVVPhJxg4z/GxF
Syuu60NLfahxUWaJzK0XJektK3dwsdaW6c79mhRdfa78TUzAymK2zVOnUHYNjOhtohcn3UCE0dtY
JJswJIxi6jP8q423QfvqYTnFQJrqPVxLB2dgxHq/o4HLtmIxG9GzNSIujeD0LOOCjVNYsEitgxwY
RJVioEobqh9RuZTFMFDGyqdNUXYXGxvuKuSPkH8W33Yd+Ey9GbhqUhcbccEO0jVPqUlbONEFS3vH
sRd+wcCc6l+UBqzUSGjXODvs66jop/NrTitZK6JPWlG+dsModp0xazes5J1N5iDXyuZyHWC55zbi
33vY1FaaEX4LI59AF7uCNhOR4hV58hgOoBNScM83VY6c067pSVP3O6BzcpcwBWymTgG3ox4nyN7F
vIlbSMa+ObxEUTHdMQKiR+k7IkWqETJQElfraVBOyDkjaIvdHOY/Y5+xdw+cqtgbPQswSzefBBb/
dYav5bYwOnLEZ83bTr2/r7p4WAZeHN63o/Xi28eiPDUxfRytty1VCY4vYJu9YwgNCNYXazPszcvr
XUQm9QCW0TjLoGYT5/UZPUq5cawJWabuJcdKPQzwKQWlOZLDdq30xEbDX9Z4ZXL88WAyNraW9+pX
IdkTNCEgSw+0/m4MaqkbWYWHIkctYkdgOWkHSlqAFAdhMthD0u0bhPN7NpTj0nTpX2SBXxco6HCV
ZoxUajVpbuw6uCVWjzCUKEOPoIE1boNhlUu5daZcg58EzsjH9DjmX4QRG/i2Sd8Y3NBcPjV97qxT
RFiUtvxFF7rhOijqAJkro7UGpI4S0bAVukINzeGt9Hv+VrbQfGCrzCvmildXbhmVq7IzwUc0MD50
2ZJsofxieRitnShovg1Z/83U/y9lZ7YbN7Nm2Vcp1D0PSAZHoKsvcmLOUkopWdYN4UHmPAfJCD59
r3QddHcV0I2qG+HY1q9jJ8ngN+y9tlpnBcVObYJV6hUxuLWnvxobgKwnIo07kFkoTuzeaM+onKOJ
CvbZIqMpp5chhog70h4FIpd++cjshFjJrP62yPySxiw1krnKI3Y5BrcbRo9qbPYJU68dAqhe34eY
U7ZMpbtl3fydYaO7prhFQoN31lCLzTYnJO+hiCB1RrW0OaNGnsyQnyk4Hp86Pj6dPlGmzrt2xLqM
GypfV4Xl74b8jZE35qNwN9biKVyCEGWtDxLYzko4FvN1ThoQOogstnP1iJx4IALDknwFY1TP6XCS
+PIaWwZPBRVgUhr9rRftr6yAUhE6U3FRxfBREHwdaYYvu2acdpAWyBKFL7/JGoRxvW4JiCksGHl0
IWTMr+dmLk4+y/RtyaFNCraz7OZ+Ok4pATuaSf3aRf38BHdmO4jpxVoS9HM54MT2YYmZ2sza6u9Y
OqqXiQXSJi9qB2tgjeOPkdeuAakzBXJ3VmjED1NS/J4tgLzC8pwVzwQLnlL8LOEVRc7cc8Yy6yJs
b4m30iddjIXagbmMPrhjX5yG3gcN1UKIqxY4B4H6CTJbnDqZ4wQNw2RXoqlEFGWzbFMhMRvo/q6M
AsxzUXZra4zz586hh421/WSFDXQEY2zy55uZKcJ4WK/uEzefUk5bcwFMoew9zq3+WcQvUy+q17ZM
NiXBjc9oFPCGWqLYBbWUG2v83o9xeweXO15Umn3ncevuMoA2js6kXoXxH3vKq49snLqT2RpqbT5+
iUCt2kjPLo5iatQhLZkxdH6ywxRq/TGy8hS0ctuH0KPBPH5UekgeWjymJMSACcJKnwKiGLA3AHE2
GCW5cU5cgN3NG9+alyfBx7xyc/j1ZU0JqflBUWiUO92ln66aDiVstFsLcQdod3uVqq3uWTnuGUEB
KA7KP9KV01qMPbEElfmnkE85Iv5zR7JUXg4XwuZZ/5VIK9M6PObVCGVlFPY2z9TBtIaRp8vEvmGM
04M6BwKySKIKUQ+7LcpO3Zlg4KaZJQnNS53EGdxCj6OdMgULOCJk+xcJY4QkTAIxXGLBrIppcGP5
aQNvAfDVXF2LcWEMz+/gDssBGOdOZZiVcNXujDb1nqfcjRwtCDTUgOjk/OI6rrzqvDd5g1jTrm00
Dmec5hDj/AMSujQiWCI8lx017Ax8m+wDKqSM3Z4V7qvW/ulL4ElhLshGZ4wgFNSmeewjU4/TsWTf
tBJDShMfOOdKJV9Y6xiI+sQrFfniwb+cI1IRvYNMsxqsuRyR+HvjmnwyXrixLpknKGcP/IIgoBTi
zZw/TZy6FkEHtyxzgTDEkG6rNnd2ds1ExGAFhtBEb73MEWtzHsb90pfxASkPAVjgKsugRFbFSTH3
3k4wqgL7bLaHvnD1yov1e9pZ7kngWFhVNlLmVFXhrg6w1Ksha1+tstoOHiPlBnVL1Hog1VhUZavk
wdIJH5Zquxv0BkyassAHcyIppB8e6RLwOV8CvNomsurBDb8sJ54Ok2AyPAgg1zqj6JvzFi5ywOuF
mPhdEvAaNUmj2dqAdK3C0Ltq7GCh0S6fFtpZVKcxSwI3+7QZsR6cIPxM5ni69O7WSvP0OVGYRUjl
o07yzIriwmei0tLd0dH2exOxtlBdfZ71EeE0jV8+kDOTun0ksixCC4ni3FOHuOhxfw6+3s11WGzm
gnTpzr/24E0Rn6g3cwAJ1pMHp9jK+P0t1128IwHjl6ZWPNcNjSfDtXOQx2RPIseJuDDxvne+xY0b
g+aKjU9v/h37tffNyn+1GnpV6Cp9doIpOPQ19nAkzLzUCxzvNQ4Yy6nfiCwbLrEsrJdpvrfFg0qG
LOGS5kFBlCknCaP8qEBwcqvSkfFQmXmXqby6Ab1cEqCaDipIHTW4k1tMBfNHl71/hWTIBNtFQ+oJ
xJuBwf0LBI7xb0xIQrXgJnp8GZxE7np/gQU3DuH1AS2yinOlTfAH4Jr6ZbkTXfYANC76pXeWtQH9
aDWNOesn1/nohiW4/f3C2G4PC+2rbWCCAhAC89v75AcMGjNQou9LnKsL74PpxZnMI+FtnzNjYqbW
ExuaFFUa0Y/DheQUOFHKINIrNPlYRX2DVA8QwR9nRsMjO/YFtlVTIkEOWhJMqBhapnJx/2wvmxHu
ANpFSP1Cb33PrImgBC4p0mEri2A51QyKt5ltipUymXmaxsQ6x2Xd3LlpZBH3dSvQjcwsKbtcBWe8
o+oYJmios3b+yroZqocCFt+1tTq6NKwNaTCbCZJV1FWJtRlTKDJWwFjROhVl0r7WLgwx1FKYloh8
wP9BPsOud9v4wTmjfieDbA0wC9xHUD8Xqcj2KQsGJqDwqkX7wfKdU8Sps50iOmvjkRb0JBoNy1R7
+QPCPW7rMe/XqWYZZLk/0aIaBxeABkS97IjeoD/9/WLAd12T5xISb5hVt0qT9IDw5j7xxB/zCWha
MZpAgrPgex0nXwbmzecStNeKrumAmAqEayxmSkb4dQsglI2eYYQ2vc3muPOSQyUTte6rLon8hdA9
t4V3GBNKEmkNZ8cAcRDTYqZQISScwUjOVIddFnwsw3Ihgg/1uZj7k/KzlqVI/YExVnJLhNk2Nayf
2jGpf+F2HWHoZ1FuBd0m96obcbT9tZoy9RTHzUlrywYZK9xdzSkEjKcwNxP8LNRD6Tc9GBaHJEhO
YSDgi4OcUiiHctAykXhykx+h/afzJ/EtbMg1qL3ye/MISlGOyr8zV2/XMbfY7HgHGmvSlhsMf/Cp
CAcQAl5JNd8rKycjnpICYGk0etJbBZyjkFZ9pgNRIadsj8f+Xqdpu4lDW5BLDkLblYEH61aOh5xc
2ZUEgXUdT2blfwWjjXizix9JAfrueFACRzmuADsgVrARIVd1zRWVkr4jQCcwInhDagNgiYCLhHXt
8tsDFLxrWI7TPRI4ZA+6I+lIrtlPoD/HDCKTpt3FednjG4D5NtMVFRLOpkSEx1xrIYOofrAwAK5u
4M7/6OLtYMHJxumxd2QbRmVrky4RNvvWAXtXNem4btGZRmW8kGncthvVoj0v2s38oPIEbeQ5jfNn
Ng/4R1YFk343zsSzYVlkhXfGvjHLLZBZcnoV8x8vHi99ZXxXlfqV2MxCqjEZgaFrmCSLYx0aQ8Nr
8cNLaxT92WpksEFNVbHQZInaWdauFjDKeN8/Hl2I0arqd0J95I1NmeIfO1lx3jsgkryu41XvJysn
zNu9oJzKNLEtMxxVKcD0ebGN5JKRDLUE+rqW6A9AU7uqyUnNydOPbjSY1DLjp0lFz9NqWjkVXMt+
0cfWLKIi1v4pcXeWNaAdN4Z649cMv2w3lHsjzGxwNfBoYhLw2IaU8ti48jfzcDMKRDesMErP25kl
W1k0P1iTeZFOiFgmtp0nH1xkYsMzzjzzRDBzvVJijF86hktasa8dMRGcjEmmtHnypSvgAo4k/BBW
ZDivsv7h2055RAY7rWSlrQ0BAu5+fPT1BoO1SWZir7H3QsTFPOAyCsdzmzNG76gcK/9baoSPGPa2
jjozVZuuXYiWj5VPdk5z4mIp7AU9vQmBDU9TbR2x35UrtqoztSwi8R6T1AojlLNO00GcSTZaDtVc
PYe+bM5EYjH5GcBB+z41pyfVmUN4Wam4CJ/KjDlIxmwty0nzJvLnTgXVc7MKxDLpcBABtBEHLz/L
zwQIYR9Gi1khp1BQVhsf8l/XX0d/uVtsyh4TKf9o2WUFc6/R9NR8cHOraf89I2bkad1JzpJHTrij
o70C78v8Y3ykOOQ5wOJBMN5Lt04M3NHuKN+SxvoJlLdky1H/HmjaI9UCjzaaL7L00jMSu2Dnu/nv
mdg0BDJJuc+x3LsBGRc2LsId6WQ/bbt+ivO/c1sG2dpmTzakmH9H7urQMD1ykMDoqPAR1dmUA1Sg
1jgNbk4hi7UQjj3IaWbTX+x5abIqypd4yXlvTwyLAiNnsNCqi5CfzDDWOYXIN38+aNlD47Gktbbc
nKsDMn3dpiDAMfAfw0X86P3c3GVmWhxV64EmIl/Lzqbx0NU56Qc9Rwl15K2O/1h+39xMh0RrIiT6
bd3meeQlPJl+qOBec26EdBst4HiCZx4v1io8FOX8XZZ9dkqkvhGyvk76rj2XOAvWudewIVzoh4MB
GdYM3ylpqAeykmGQLpxfscWIxikkV5nAqMafgdW5iiivKRRHNzB+lhiJSUrh+aX5f/RWAfFK/PMc
FXj4szq5qWKn3ySsHJ9C+DTCR9LFhDbZOF0sIp9lS0F2dlIFQO611RwCwyth9riY1p3vpjaCU0e8
CwbWOTv4zrVhyCIMThzDuCUWTPLZDrkDbMKg5pKAGD+ejxj7mqhdTG/dsH5SjsdCX3QkU6Zg21NH
QkR6fCln93fLbI3ZX9btGF5kB3Yyz3HQOuSViJ/UlOavsndubmym11R3wc4CAepPc877dXqApoJp
R24kz/PocIGHuKTX9PbMW7Jvedhcl3lUcJvdS94+1mMyuUvkrBRMZX606+rQFUN5TMykP9TKvYna
h1HdcWgtRcd6b/3gPRMdX6Lz+CUp18Y++BaXxEqnsygi9QjFqUJDUQeIt9yv99U4/LCbobi3jIQi
1mUoPCbRXauxv1NUwdECJlcsdfleUyPpVIrDFML5wwhOzk5Bm9amAyfS7KwnkN1rHWCw72I4c9JO
j73JW3RUMb1h52IwHwpagQUXhpXkxw6gwRnJ3O4hZN/WKgluQ9pMa0O15k7r8NNHuLY2PYLKHYX3
AAfVuC4bue/sRpyUTtxVSC8mc8ZvBVgEBg2ztesFPc3SmJdwsXgP+sSCE0JKntGDXEaje/HCIhqa
kFYHfznXOH65lnHp7fJwJBmv4ykfWpsJTVrHl8pUezjxxBdRSx8maOd4xwf0TjZJ8FNp7FWy4+9B
X27kL7rxIQVOOr2GOPfSHP+EnVhlVLGnZAWlhsPSOrTKxiVvBrF2TQcWsbW0B1nLeRfgtNoEJnGB
kr6tU94H3CzjubLgf9mwhmsUVE8VOeMVSQyH0SOhJ0wS0AeQvC4zz2UqlHV0qwaxiYoBIaCFS4tr
Kp1xPZRudi7ilsszSTuC28ZpVZv5+u/BH0x0k75BYEYjbfvAu+OaaUpFs2vB5uVPwmbouzjTpjTy
6cTF9LmFJAd525r7thgvTOVhj3e99xp7LCfS3n5tamqUeEZ8NBVshqbM+gmJsH7O/GE7NZ3zPWDQ
QibMwF8Jf8e27irxbk57OX3JVjr3TpjyOcgloUrop+iH7XUhEjjMZfrVeN701YDq9VxNkglRYnvX
oBXOFn2eDE8cBlsVl8B2Irif7XdegzUaRJvgGq9Jj6PomY6D2LpCmkx2cdJAbJvIPra68mCwSodF
fB+y8AXOHDeRSXeuG9GuMUhrJIsVROme90ecS/dpapdpnQIiaBjlPXWPL9qsStyyvXp21EyqzWw6
bwuq8VU6v+NDDR89LliNuXzWrVD7QbV/qrbo1kHudx5NP4IiR6vnObSSa2+aFesGsg7ofBnd+CeX
OecmwMzA+J6MMdus062RjP6G1to9dEOfYQLA27a01P09WtqcohYdXANDQdLU2bOBjzcpPi3XesKd
bES4J9Od3SNy47j/9K3FpSJv5CFr5mQjs77YLnbh4aBKh72D1+m1qJY/Lfd3RpDC3QlHse/oo1cF
zzIJtubTrDh+cr9As7rM2BAzaHhV/xC2OMHIanWJT1X/CHZbsjO+wuJqW2fo8o+bT1QISMKbLJPm
afaa/lhM3HU4hoZT4MXmZQJrfLWH8mB2zatwDcbPOHMOQd9T0Eh3bftUXFaYiDelwxeG/fI4BenG
eeQeaIIFX9EIvztzMK/MoitOnReXN3vggW9EmG18ATxVM827hHnD8M/GJ6ugZZ7Z0dJjtdO+Ci29
G3Np30hdenhz3U03lsCxoXJeR9O8WJwZm2FsbCKdeIsYJaNbL4HCqdE2zSyw3HJpmAuO8iUxGvMW
psfBizBblb8KxlNrT5nD8zA9N7IszyXmAhrPwvpAmIiB2+oRmLNm+Ea/OM2XuHWC7yKXDdsfXoog
UVOqQ5/tUpIQJJWMP2qVI130WudYWcMnHYF5snveCSEAdhM7uA+U9CTRk3NVOJyKckqfZyXuTUCt
58CvPv/9ErCgArkx3nLe38/YIG6WgFEKI+To5AMqIvDwp0mH/lp2+I0GF5xznMzctXxJJP22scCm
JSk8mqbCOnShm79ABN94JnkmnIvrSkzLyWOAsddeMjOSIS7cwBbYhiJ57zPGrkk1kArfNTUOxo4B
tFPUnwReNSxV/exW1SNxMGxH39ltI9O7MdnznOLJrhDcVfLYBn77Xo2P7hm6QD/tDWxDFycx32IW
mn8a0fEK9N1nb2TSNw0gCco4EFe2QrdiphgKZKy3GkrUphmra7NMGfUTLXpTtObFZNYP6n58lQiU
+Vzr7FvaMd7pAvxiswa4a2lBR0vKGEXoRIzjpS2gJFeoMtlDhRzCuRs/95X3I0i8Jkq96dU2kqc+
RXA7FrWKYo8ExiLm/6Z3ypurg+DEnr5hEzznzEnKeF+XgH8mR0+3GXfJjO/gw+sZfBZFdrNwG7Io
sb0VzyQuj/iA+2/nDbb3GwRo4cXkeTGb+vsldy3/6iSOeYHGtEk2BvugD2K1+hPpobxfi9r8kP00
IlJLAyjGyPvGIfWj0piqS5vlaLddd3xLubkZ9hbviKnyiPEhLdWS+MTNJBboxLD9qVkR6cwyz2kO
+qANQvdIMsZII+eh7xxY1YtK/AqQCr0NjHCoBtxu7ftBj6ZiVi9ae83JkPGXYhz0ksX5smtrhArh
33lVjca0blPB7obxldcP1TnQf3zfIKNXCJSdQGWsNYS7Merkw3WQ5eLNXYDCZvYkIKxO4q2zzH/+
0mt530GL07ueiHQS/pCFl2RrHMh6wSxQJZ/kCGRvZfsStmHzPtlx8jKLGc1Fnt8IITCeAB9EbRrf
mero8yDCFHle6N+KOk7frb+7iFG1R9IDiG4bvHtaLmcJcZ5xSqHvxQM9isns1JeIMGhzxGn2sUQl
Yd99LDErLMwF7RFv5hT1PTOHEDUb/v4x3BUjLbSLCLt+yMsXt1fRUM0B/pKyvroaH2Qt2ORqpObb
CbDgju0uikp3aK52U/1h1BBEnW2iYLBncaAi55F4YENVxYI/1gbHDJXu2pRq2Y0hvSy1tb54FPzr
tpkn6jvD2oeWI5+mhZa3LRL7XbN7kCQxvPAX+6P7Hpon8pDtWKTzvkaGtuplEZ+RfcstW00WrHHv
PRUoigPyH6YxPk0JBW81jH+4nAwIk2HgRhoFIbLF41VsiWc6XeeZtnLE8uOeKsMF+ayaYut80+Q5
3LvE6O/Ub8nKJHE3clvqo7mmx54JDrq6ikGZ1P63UZjjGxJbWly/0jdWO9Z1iZvNWPj5BQuHywZS
f/aetC5/vxiTxbIHDyTzC36PNdm+78IpCrLlxLUqj6j1rJfYPWbjWNxa8nRPcaU40yzaGs8X98V6
laFhf7N+lcNI6FKYvKeGnTxBFPmmvLDdlK7f4G9L56exH+YnYi/OOGDj8AjyJndWC3ODXa0pUReM
r6yJCfkaSNf4CxY4mcXCW1lA33bbDCiwU/7IQ7SXKm/FN3RSKSK7VznRkeSelewaEhQv6VA/+c5k
PNEwIAJKJ2Y8S96frMQ4Di1XHmjKN8IDxr1DgvOu8KfvdBbWAeOYODGyS/ZKWdUuVHhm+nKptyE6
UAYnBZlctKqpv7WTuNs0eOdwm/XvKVPxNcvuH6Vjp2/L+OzJtNpi/J+3yzB+Ta180a0VbOBtz4/c
nOPUCBd4XPKWhJ15GivpEJ4Ez5r3RBDNtjP9u+Hyv0U0jb6a64/qa/gfj//qV8MSC7Sv/Buj/n9+
dYFN2AyInv6/33WHStxU//lb/sPPHf7n3z+GrLj5IX/8h19s/0bR38avXr98DWP573+Hf37nf/UP
/+XrvxJoDxXQwnz6/yaaXr/mfzl+9cOX/td//sTD73/713/+Z/+EmvriH6EJGQGGgxBsh3086Y+o
on/7V8N3/+ES8QeT07EtiJz/G2rqWP8QnsW5zuzN9oGrYLEdGvjE//avIvgHrDsyoPkTE3og5uf/
RpY9mvuHW/f/oig4IUn2PgAgMKn8oRX8JwaQTZ5yJUa3pyRncp5q40JsK5VHqB6QSkClQ5IhlO6F
3HZVejd6L94Y4J6PA3G2YxF39ySUL2MCGC6XeXGuh4cubYaqVODGWSlkF+u8JCKIkp90odH7dJBz
nOLMvPaNYhqpF0FQHbMkfK4USV4biY98rvpTOBBp3lQP/9aDhmZJxEvOGPKitDUJdpnQr92P2Mp/
wt7LbwM2zq0z+Ne6WrBF9sW73YCOmY2wO5XDRH2K5mVd5oaxA0jjRGPZPgds06/BVN6DdrmgOxui
XiXDISlRIZrmOwsc8lYKZCOp0n+yGoUYB0zH68VuVbL2DOcoHXRt3cgqIVHV05SF8X2snV/GnH92
ImweOb7Tc5cXm7aTzUGWdAwsAJZRF0eKdpbNNtqaCxJRRnAiv7DuyyAQ9TQ7A8uIQjW4M4kdPfRO
fc8XFB2dgx7NFUTHON2yCROUn30yv+mxJ0RujoJ4riN75ie3HvkiCVj+jc40GvvGPE5G8pG0C96F
Prz38GFXqX9vupwsoTk7V0TZHrsOgXpKndcyWGZQQ+6MxXi/WeQ2n+I7dRLJOXOHwIOAx9zCam30
RDGn2lpPITGjNR/ipp/IECoTUBvdYH86WY3wU9TrUed7Qhf5HwgoVoNkJR0wNGzymQQoVe38lh9e
xsWpFN53CREX79G6mWXz0pgZn1s1CSJGJrlF1IEaDra19/gvZs83tnnMKjDIgd6FOb8HzIZoC3d4
llI/9rFIZqhS/uri6McSXG3vpqG4KCnzRv6emAo4X0Nnv4zLe50yEnCXcktvChUE284r1fxqzuKL
tfjeOSjkeZ6tZudoG1ePSzSCsCaIK8WMTY3ABOXXES4gTAXVGyuSl7BnI066GvPx4qiDEOvFZNFb
zTwaLTcdAUBo0LIMvfW+WMgtosXAi/dOEE/yqH0j7mHFko33Rbwy5RIcZZVLwv66A0P5da7CIGJP
vuyANeJ6RSroW9mG6RabiBGJ9SyMJ50VH/XyhCPCPzHDw4osyyvCeUa+g7+alYVmMUTSTsA89/w0
//S8jxZq1+tofHMtQBRc1IU0U4OL6mET74mVV5IPqVjSj3HIjSNhiw+cb+IdHAHitUJsmWJefO/8
Yocs2iNdb673qmEo5HXgLRqrf8XgIc9BbLZUU0wMWXffCE1aV701RV4lbw0FfBQ/9F7KGZhjVSTH
lSWy8tTDjIIYi3UFqSWCZBU8alETNyJiD8jcnJvn4cHBc22g+dj3VUssVL9KpxTQmVDhmvKP3p+x
TdsQP4C1F5LSpyVd9E0cJFlfvlKzQTTosVAlz7pCltQG9fAaCFRCqFvWlj+V23jUDenMYbkxeVV7
De1DHpjcLC7fJu3Z3RWGF0YxyJVFzfcywVyDPR5jU8n4EFsMx+LA6sya6qh12pvyMaiqmiXpVJU/
M/p8ArTz32Tz5Gsn6e6PuekKW4BcLyaXN+8JlOYqjBt/ING7Z129Qzo4GY/i5E8SPGg/M9cZ3uBe
MyZb/J5mnBCKs5aM4lo/RVLkT69lybapFC3KfhbdoOiDd8ObuUUDa6Fg386z8VWYxVuy6GBjGRPK
cVZM+KOBE/tRQqhYQI/axrV7sk1jS/oTWXRVvSI8ZS+LlvSMwWLz1xQ/+8EAU4HoaMrExvSNiRsa
2rzb8gD1dvFEflu2dtI4e8ycmo07BrsiUydkBNjZHt/EuLTiE6rJtwZIFeCzjgqXCSLb94075842
308oED5tYdMtpCMLdo06ESvKPRhrlGZCn0PBrVA3W+NAvyc54/CFAPUYL4UVXgO2xw83Dqubpo3R
zZEX1GS0nGUzQIPLkq+cgO1xfByq2e8knS5Ji2HPMMxpY1jNdgi03NZGpdEnItIZFKPaCa1JkWCJ
dwxmaHWTXItH7qFXs4j2suBP5hv22cOqEC21931oTe/cWYO9K+lx2KXFJpkmXQSybsBOQP6B9krr
HGcLBjcxIdW3Zfds6wxQF7PZpG9vBfuNJ38ysjMmnChFfE8y4yA34eLfFBt2YA6TcQ6SjhlJX9z6
ofUpk/uV0Rhd5CRGfGPsdw1F3p1cFjO7Ogt+K0McE8OOL1qmKgKD+mexc/ccV/wjarsE/Zp1uGSG
uj8ylD8IyeNZ27gjCfwQ2y5AMdqo72ZCWAMk18dtsK9SiR00j7FS1cXaeby3xqDehflwZRooyZ7h
+3THWecfiWzguUeZnnrjQw7FuCJOf/K2n9asQIytqqZX1UOdYs45FcRNBhOb3YV0t93YK3ywTfYS
Aio9JuNl1Ak26JCITCNL32gX0l0lq3GdmDhq/j6My0gW14Nj2M/xVjXsFd0ApFzhLFT9ihWrWhhb
Wd9LOwkjrwyx5iq9C/t3eyCqZQ5NsMcQjZqeo8bkx3IXk9aVKRTW5rK3vPgXg2+TlGdERILIaaLA
MJ9DnoFhzPauYslFKEr2Io1g44nxFWlh5HilvUayINdO6P5YbGJoZ2va1JLFEBy+jFRHpbYB3I+V
LKZpU3TGuOlIAyIlz/rDi9kBw3DNR43u1huvVW7t9SDKVSalzSa1/y6E5MbgtGVmDpSk0GwBe6jw
2vpJ+ue3BpfvOaYsfLzKEITIo52pldFSILkzm3vF29y3StSlJkJVTBVH66Erxoq0iXWINgiGRpZ/
x0jYbeuHZVaO6T10hqvQWbqbQ+QkDh/umkU1iY7s1Tdl63xrDdRvzHZQFASue1DBE+Z6NA6Wu9Mp
0j0CXAcOOWoTMBUcDNs0tMctbl1kGJ7TG5tUm/DI+JxzL0Fo0XrN2dAeF3QkYtj0yLdC4IWaOlMk
pjZZ88TUNmaTxCxVB/JXsDivHsaCZ/aRu37Ig5eqfm0kGT+enQ2ngm3baYayGI7uueHdXPFufKkX
rASCXSAs/1KQq8fGMg9XVeZnz3j2x2NSLJyoqJKdHmmaF8/3HqDluejE7zyul9eiOWs1mHjqjzke
yfvfL3Obv2mAJrhkh+nuqNpb88Kd9nHSlVsATwvm7NiM2p4Y9wyBh+vxkyRZrTcD6ZbbOPam8ZCu
zYJQsLarmW60KDWYkPLSfmAu+qy54iN/cKbSbpu6yr+biU2CnOOXjOoLBFGL9Jm12+5Fdst3TxGh
YtUaZyQ7qBdqZVZTlXs3Xe3e46LYmZAab//+W8S6cpObNQKZdoV10LkXCQ/H0DXTnqUTtua5syNt
GHorSjjcYyrVm2Xw+FplnO/cin9CqpxfJHdgiZ+5uLY0+Ff8GtoQdYqy60ttsqtLWi+7hpV9hJ2T
ExZ9LoZjtswFjyu0tRk//Qg2Kpu6ArX3gVy8haQqWvUzmKzgxbLIXne86a0sS58Bea/XorV2ynZu
2geQOM5sUBfj2GLgWdeJhY3F9fQaW/VdhFi0UL2/eyojD6Y4eDXYcIRiLGvGNt7EdfYOfLbfO/aM
QgFD855XXLabZ+KZs8b6Nps9gc8zkCGbDiAemw+PpE2yIXmVpJO9f6ywFmKKyAJd5SMimvBUVx3L
TSs8ICF4m5GLR4WX8BGwGkKhUXl8Qhblwr7u7fFKw3Grk3FXWT4vvRCrzMjLDlktviyCi/N2RDOR
BYjXHdbWcvLv2GbL3Zwhg15k00UEJaHYDzWkC+snvPRpUznSWhFP0KBodE4jz42sA7VKHoMlDPz4
b0Nkn2u9LDly5JwCsWHNy8EKXCZj6aO8YK0VnIl8Bp1qqul3/kmyTXWjFmEmzc0cIKpxxZ1wEIxA
CBY28lGhTOjwCeG711XYEc0KHTd1f1KcS0J9Q6j9rOSLcP45FK24cdycEFXCW2Ket/YC0CdsmZDq
+DtleQy9hS32k2FLtD70lX7xB+busFYej4DXFa+kQ0eInw6w+6DChRg4EhF8kSN4N026yWpQ9mbo
2n1gBLiw5pvKzGqvbB5dBSMgFQTSfSSucwHeASrVgzwuUZlbBFdteqo42Av5q5taH0HLFakK8sYm
5vGEXjmreEou9QKOJ55KshWns9HHn4FHs5Kp4XWq434zaPk74b27zH6wllXdYluzP4KOBrVovWS7
qBbvW5oSqzT5n7qd6GKVPeLdT5at6yTPniHHTciufR1I8mUzjy7CLANi3Sgk+NclBIf9L/bOZMlt
nF3Tt/LH2bMCnMnFWbRmKaUcnC5PG4bTA+d55tX3A8hl2dlV3efvVUf0WRgGSJCilCQBfN87GIi6
xwsKDOQnjq23y8LQfFMzN2EYNFbziO+2H8bfq7DcGe2CgkeMxEktFSijry4CUvsuIz8L9Wc6JI41
HFyueAOKZ1gHREDJVSBQs57Q6mgsQl926brb0R/zNcIuf6ahBwo/bY7TApM4Tkf/rpmQT+0jROoZ
JPAp8vaBMLON57v6IRhyUn1+deeHUDX0vHsYS9KusCacODLuLTgJh7QMH2bkjoH6d5dA9MgtOLO7
sSwk0TEezR/GxXmoCeBzo5SfmR58SV0jBSS9ioAsuFO5HFzsgIXbvkWOZFwzhYNTbOEmnaU9bmM2
VLTF0t6hGaDtyYRCHKl5XcRGxIif5wxzkHbWSa1vk1TnJdkCn9ZCLCBxBkv3eor3NRqdOZiYzr0s
hnFp8QE+282L4+JhZkX9xay9U5zA8ywMJ7ovjH7cMjusMWzm/dDXi3dEJAblJHxO1m7AlBoYzQG7
KXeVdhcHiYaI8ejIHYl4K6ItgeYibaw7x14PIKbpQFcw6eIZ7f0/dQv/PiZY30hkvyzalOLiyn1i
8MRuooFZ2NjFBkmZIYPcKt7a9RevsdD8WHpQFnW9cYAiMkng4kRR7MvWafZwqNYkIVcYcPMwLejx
g3k/waDAbHo0jR3W3eUq7Jk1WoFFTNVqH0OD3EXdgIeM9xVpkLUGQ2vnhOCk3sx968ADwmo6Q252
VUXTKgIftOpLJEuGpe1WsDR3zhI2YL+2FXIBqxnbxJRXObMwXWB8hAWPgVrXMOLsY7HAy+DIwdUJ
mafgwF62+gVcpP50387TnoXrO0au78PMV/BT/6k2Mf1GC3CVtDzcqLYSohqJU6HCdwBxYW47uDUI
cljPeROEgP2Yki8i0tfG9D6LBKaX3bTXdSJoDR4WjVi+WQa6mbETfwqYgBdaAcRxmT8PXdmubZOB
/Yn00SfUPLuVVyB2Y0onHbtFVclcrC8D63AgI83WBLOxFtELaEREl7xJ2/Sw9pApnLKtiaTS0jE1
ZOm3LYGK7Ib+wXZJ5zUlWa8pOehMhTaJ1XbbXLcfcQ3iaceFFTBo8g7ZBH5epgarvkiDk51CBy7d
T4srmo/pQ4FvALjxhoSR03e7RfsSdYSl2vCTbnICn3n+viBVhphTuPXN5VHhEAeyq4skvjmGw+Ig
JLnl1QXLEsJZsIh8kDK2tWNF2a71hUmT2Yr1CLRpG2bJyxKxZDYEoZgZS6bCAQWVg9+W8TXCaFXw
drYB+M1xjhwAq7ik7r2NZt4HDGb7JZz7jd1tMovfWS0lvDbgrMwYo/rPrpF6TqXrb8cQHYDlaTQI
22ig4oGXeLz7kG9vET8JE3yLmE00ewvQbSXn/VWCBPlSB3csz+xd0PH41tLPgAAVtqmkaAnV5G5R
ScApTAeG/i1qmfrKyZ0BoU0L6wk8OLpRnKyINXJhlBge50c3e9Z0+wPOSSV8NpbERZ0RCzM2oQxV
zkMTIWsThlBjnWe/SxEiGgHuhVmtH0Krfjt7bnjXJ7gczsCp8T4HggB6chNXwUPGwukylDM6PUH4
ZcwQtQra7Nnq5+zOIK/XOeO5B+R4bki0rzsW3luiJAtqSwRd/DSa3+Rm/L6vB74lSw0YRnctGNS7
0kGacy7rcdfr/SkIKphyOSrEVjU9xwvcM+4RpJGKc4j2DN4V9p0Ky/9bGYy/Tzv8ls34r+Uv/ikV
8v9gBsPXTeL5/5zA2MRt18Rfun+V3/8FU6HPX+Lf/Nmux/+VyXDIZPiO71meg3SibvySyXD/IFXC
+CoweCC1KdDkhAz2V8LCt4DT+Fi7ebhesOuWy/CEb0qPIsfGCYNd/0YuQ378q0wGqQzLhKqB3ZFj
ym/+qzL3rBcp4I1JAGaGp19BSP1uL3c90l1CLq3R55LIswRafaB/s9to1RLdBPwplq8G4xDKmmjc
MnnOk8M4Po4V2MSHrv6gW0yR4/+DgCsY4r+5WtNxdNP0fQtE7SvJ7NJ2nAqTWK52EqyT4YzzED4K
l8xrYH1guXxuh5QYbw4T+qDl4o2LSEe13M/ecKi17sXIW6APBk+52IYjqY8suMSlx9rOOc6WRQQL
qk2JlA+EK//BNb+1zAMBn6+i4IHT1AUB3yBYh0X1KE+H5wvepmyjR9qMO4j2X2SfgWBrVyUb+XGl
7R9GEKQCtqv8KPR50EM4ewAj5CbZRZ6yrvS9vAJIMTt5qtGuTi3sOlF9sTj7XxdV48Qrr0leoLpg
3g6lsLeOi7cjF44P2yrEHiAYnU1Q0bfUwPgDCmS2IeuYXK9ahvCA9KeRp7sWA1jkVh5knyh3to29
ryMOZbeFwEFYcYjsijRXkBjruS42XvdgpdPR6GEQDfxr+q082or9g8iDT07LslqeA0FPCUo/BcDR
a46t0fEJ5z040Q04mYs8nZHc9QNQMXPYyR7MCp9qehMnSNfyY8dOfDfAcYCYAYLxgHiAVSJl1SKg
wwn4DHVdfDiSXbu/vqr8vBa3ZTyl952AtT4wn8BvHeSf/H862OKlBRxqIIyhvgDnsaoe1ax4L38e
+d3lh8vvYGkgcTEqlnX5Ewayzr6WQcVnoE/fCi4NWtA7S4DfbiIg/5mk3YVinxPM7pkWhdAsHOpD
+ZgYbwMwKyLmdkAK1A9AJXZb2ZSdWx0iHxapMyta4AYsBfK1lQyAyPI1Aip3cnsAo3YgL5csn1C2
hrrOYekACyVfp5xOngJJy7XfuauiJybMVTmg3f861GO9hlITGqDJNiZDGVCX+2p52m1l8c04W2rF
3SrWu2eRDYRJcWWUbDG6jtnO8T/qJnFZJzhgQ7Eb0G8iYFAipgFax8FAwAHwWfvc/iyFwrXAxewz
Qel1g4f3pAVv0c2ByGdWn9I2R3fUWfnoPAd59m6sMGqPbYy0PHsftu5dO7uXutEBxDNoJikSzcal
n+J+A1NWh526J12aMUPz3qbFB4B+CWHJoF6nicdMVUjT6nCDhlOC1yoPDOoGj5luIkvJEi/ut+bY
PWWkUCoHU4xy4Rc0H3iJhf8XKID/H8dQSIkMWf88hjJuls3nr+WvEIDrMT/GTV0YfzAueb7PsKTL
kfMnAkAX/h/CEcI1IUhKJe/buAkGAAF6B1sFUyB3bQgkqf8aNxmIfR1OvuPatgkX1P93xk0u4/eh
CDNQz3N9tK1ZBeMj89q9QeRRhTXJopFlYdGJHhB+ZG1Wn+yfteu2aipZ58yoAyHIJuuq1/+ybwoA
0zczlme/7JfnU01VoGmEfh8Ml104+o8dDr/Lth2zp2hAOqzI0PGCo4JRClR8YJIhM3G1MZY6UKpA
CoDd105NkaTLWm1WvTJ5/K3rL6e79bntVjVYTCVgwfHjgOM6tKu/PubVp45WoqW/7P67812vjCSA
YDk84RotT6bOQyj0vQBMCj62O1YuQqdtQK6kWMbmJCwHQcIRbUKoSXKrKlyn/a2dlvaPPQuRBF2z
w6M6WnXOBj0/6ahJcPSt4+1kt57X7vJjf/mAv9v9altYMOi3qXOJEJnoHcjdtzOpmonIiitqhygi
ij7IqNaLlJUpT6pIftZU00AZfVlbffhjN8gzZ7X4rXv9U97+iq/+qNffUv39vRCm7ey41apzkG/E
Cs+rTiih1ydICBEigG68TaKQO1XdpFBvIDLolbh2VNvUIdfj1C1t2Jq5g310r+7TWW1Tu3Ndv6vN
KN2rVjYSuOxjVnq/HKuqSL8BqHXHnWpdHw55Rap5PalsAsqddO1+tBqkvmKDAIKqqiIedZgO2eeC
CM+JTBVEbwCSHc8EhRIWU00cLrr1rCHNE+vIirsl2q4HVe3mDpHKOjwSRAJB7ZEQSj2Th0oWfTv1
zHnHZqMHfXxwvRlhKbbHP3uIFEODAuJfY0zlKSBhckLLDaj6rW02JfQ9p/gIRbI6qcKx+fFVzWQ0
OumyUE1CF+8XVEC2nuyBEOK6Yqg9TLZ8mAJNUHoxful+4x5wRM2vKnSh20lVOqnbdq2a8dOE2tuK
EEy9ScuMvVES5CeYZ1Q9PS9OY43QhJ0/OqGPCpstLuqLFYvPR6iqZ/dhtspygp2lj0d5YbhG/qC5
BGWSxDngkumL7e3yXT1xN4YUj3DkvQvLtDwRNy1PqqkK9AR+NNO8vnht5O1sP65OnYuG2spYrJTo
uvyNckLlu2Vun9SvkPTcA6qmPk30mGZNwG0SvZlOsx+T9VkIPEWot2+n0UVTx+qn8YTPDlXb7gAU
pYU0tTLckwdrFmkx5rdz0qL+dL0uHfE5fiDu0NIAo64uSv1NLECNAJaMg9qk/kK3v1WAc+qAiiI6
5BDXsvxd1RbInKhmJq95TiAbNgES360wyGcF4TGUd1/g2u/8qSaxb2H8QE5nv2h9e1L7VM1CkAea
Z3bgL96cNCSzmE5Tg6pC5FCDw3GqIw3lHrP/6nVjQwIicnlOUo0ARSOrql0syTMmUtUOBbDqpA0m
QqaqGiQRI5bc6KGWKal95yw08JAviuqUQgvnhwHIyq9FETZduXKktKDthx+EFrVoLFKo2q3pLUCa
0OT6rjb1ffiRnDK2KGXPLeFqbnvyMqSdzHC59HrandSmKCRPg7/oAQXq95WV8b7/+WW9wur5sj/b
E0owsIy1anP7hteviVAAdx1U6VPV6ZCT8nOY8gVv31I11fcFN1KfgLqg/iiF/zN9XmMKgJ6D/Obq
6wKz4Da0Vak2lDVGou5oHFCXKU/9BOm4N5J0+8v9qu4OdGh91PFIzZitHPCvT7B8jP1e2+eRqe9v
mywrv68jnjyj0XgDmwzxtyJcshjPc6QY1V+l9Fjt1WJ4TDABZGLQIQAnh23VTEQJ3Fq1bZ1lB8yD
ZOurCUH/U2xSeHnFbVMPuyyGTYXUrr/BFAc9MnnPOxPcRgQMy3WSD0g9S5kEtS0o5k9uifaS0dtI
9cvCyVIkBUuhk2VDGMRcbJxcIT6fJuSmTqrmeiE3aZE2qP+7z/o4Q/AtPDiT9dKeqjwnXca4157g
zbenYSKK4Isp34bor/EYGQk3vLzBr22r7sCAEFzGsBfX+KrhUVN//kb+IVUBzIaNNYkVZE9IK4YL
DCV4PkN1MuVftUPdmbAd2aqujBnx+PnUza1qt2bXOAR30RHeenoMamnRT6oIQ/29jcvjeil52IV8
darCjXmf3rapZrkgTrJSVdVH7b411TYzkSYws3OnWhYjNFgHeeprVW395TzXqof5OvnJ+eDMA4CE
tj4b6IacoDA1J6NFx1e0T6XhDKAakMy0dPRSATCGa6IQ5BzAvW+Mivssk1NJ9CCYGOkFbw1LbrxW
1X5eKg9BvgBBzBpnVcjxZJSDTKNUT1VVbVRFJXermsasmUFD3m63Y1RzeAIui6aFPInapbaq5uzI
MSs1wJxXkJCZmsh2LE9yO1NETF+KbhSjnKBA8pe7SzWfUdVIzT7lxkTWVDNVQq23tup4a15352re
rHqqgzL1xNzOqfrfmtfdrz4tuR1jQwfbd311vQJ13C9Xee14PYeL6AlqPYj8NymDfokvIMP0yKCn
2gGI9A1OeUS45DZV9D9rqrl4DJmqs6rdjlXNfqmjU2bjQUEvK3QZWFVV2M6C2KE8lWbJ4VZVr1tv
57l9FCMiot+ZpAr8/Lzbx6varfMvZ7yd69Ulvjrk1m+KeVN48cGQDytAwR/F8rOmtt2a5pz7awZ4
G0lhOhtyGKvlbONWQBxptoE9f1WbBDKcJJ/k1OzW5VVT7fjHbWUJjCLu0edU/SDkcsJX57p+yt/u
7xHvWdcOyLrrFf/8oura1bZWvaRU9dZH7W7MhNfXdaP8qrc+Nv5wx6E++NVoHkZ8WtUvqAr1a40a
YuyAjMZ8p6XOc1XJEGXWD7Ap5CQvH4ZLFOZE0OQszZZzM1dN+VT7Vlw3NoUe4NlQY8P5qpMpj7ye
Up1EtdXh142qLWYEPnV0lEYPIjEWuPB/RtCP3BX+qcvAMAmNmFjdxOXKw6xoa9mNuSDZ4yJIZGo2
k1s57E3WMuKT0W7cuW4PgwVDsNcbacrJs2TJuWSv5pKLmmlHEd8f5ic6qboowZ/61slfhHVStajO
7WvNItu/Z6l/iOToA1kNTwM1q0JIDfs/02hgMQHBWGt3SKngBaCmeMSksL0pEPhcxXL8DmWhNjoa
/jOD0Vrk+fQ3RuQ3u0yEkwBn5J3E1M0kdXGBmWTRA5w8xugoNSE6yyRFO9621PKhPSYJc4ZGFOLU
yQK02XJqG1PfhqX9YiHpfhrkkuhWqG0OM4SNqQOlAGoQr7SlRhilNTUGCjCQmebYOOwkH5bG81Dj
lcOxJ0diVbSLPRzL8r3gFcwrQv4StpxXqR9G1VShdmQVcvS4GhRSLHk8XQsjI9y6eLtAvRs79WZe
ZPhhlO/nRFXVVlHAeLUSiNPAdU6+o/usNWK+b9jMh9eddfm2VoepPapmwxZDk/lEZgX5lZ9F/rP2
altcg6rFRR33jKJGu8afB8TGQNj7Eheutt12qNokfyp/8n10lpjNq7+vqt0KjHZ+/M3VNtXsdBn0
ubWvtaV/ihZIlel1tSBPqHaoG0YdF4fufedgKb3I0bKXoytzQzTIfzY1NURGarHXyv01TBlyyz+7
wg8muCuQ3filU2bG+ziGdzCwVPWXMmgPGCUOJ8/FfgtKjcfkSEdmJXVQxWKBESFz5Jabwaz6syr6
GlwEhLyDK0DZrUOdSYcq+pw41MqyvM0g+ur6Aq8HwCK/vOdy1Nm21dDH5C68+ZSBjxgx+EAyniWa
Lotbs19AtKxubVVTfVRv1awCkR3+O+H5X6Fs6ULGSf85WPs/ss8vn/PfcpzXQ37Eaj3rD48EpyDL
+ZOU9YOt5Xl/wJvAwBULd8hZJDNvOU77D2K4tovjsmk5cL1gjf0VqxV/GIZFjo98noNHtq//O7Ha
1/6T4HodD+tSLPjArwtMGH/PcUJwMazWxDm7yzt/B6YjWZuLf4cOCeJXKL6hgnRoa5yJwjYHJg9L
fL0MQfpv2mCqy3DhsvlcDbFp49VlLHrbzMMyaIe6KqvVnBneHSq+L24rvvpFtwnrxFjFbaVBcAW8
1Qkt2UTYD15v8n/0udVfBa7lZSjDbcsgsuiQ9f391wC7k7T+AGtGsGraBJmVbWddM45agNCdexzH
8gPZnUcn9j9gx80YXXbrSs8RjSkKbd+aw3A/xkW9/eWOerxy5/5V9PljGRdd+5//gRc0YfvfU9G2
a/J+t4VUfDZdIW1Ef/FkRxTXJo/XBAd3ANCQi77cW0n9oJcRQu8uPlI4E0ybMopwnViwzXMhZ6Bx
a+CeXUtozTA45RbVCWcf9OFpgKJy1qcMyzV3n06Bd26NYiF+kz+OpWGd559FRlh5E6HOvKkQpNkW
Y2mvoShPDxi0zqcYSm1Q5xVaJiBIzVgrL+HMrAk9gW9a7Tkn68kO39SE/Rkixj2rFwSIl1EjwlN8
91FVZ9rCy7IOkm3btQe3zi6BjpSdQ2psjWJDdxF5+3WYfNhTkAD52sVFJMuzVzYIV85fgrBbm21S
7kD2uyGSMWO3541dbtJ5uAvTo+4h4TEwADu5KeW97t3kqz+nj1YyRsC1YHr4dbesTOAud4Uxvg3C
Idl5fe9sWx8FRfByCFadM2LpO91HDIrEued4kAGR6j42UbFxBoIq6QzC1XA3ZZAdvUg/oLDbrVNY
2bXIj1qFJYoZ+d86+QeRZrZj/D4H4bufOmBdSwi3xEHOH5oWmkMI/PtS6T9G8n+U2v81JgCFdAOY
XGcLNPW7WyyPJXYBNVS2RPoHTEP9lDwzw3pB7RxrOOkzkJQYDkD/fEjbebVU8Ugv3KtCewbtVXVr
UgXnEMWfVosAnfcLKUDL2pnS3CBoDm6BqYvu288ym7Q39OQokxgYbaErW0WQYvLxT0ziFySzSRNr
U5idKiwVHKwVAvcRRtun0MVxobKl9wImDCQtcOXSJyB2pnjqMGpw0+ybLp0bOunh0Cg3B+nrIEYc
Hgr3o149x9L3wZcOEIl4CQccIVJ742IQIaRTBHJCAhe/8Rt8dKg+MqchfSUKAjSrRHpNuCgG59J9
opc+FF7Ym4+W9KYgIcVdgVvFJH0rEgwsZsj261l6WpTz+D1zDGudouazQkrOW+kO5NS2r/O9ngG5
N5l+gGCrbGQdABGD99vAULF5BRjNwZfWGr1pbyLH6k+aTWHB2CU6J6tCWnDciryL0DwhgbFS2zS7
fpmltweeqshsYPeBLoa9u05y5aZBBe1VWxUdpiG6dA+5dVG1VHZWJ7ntUNtuTVVrpGtJgkq+mhcV
ytJknKz3oXQ5Udt6ORdVNUu6oVjYohjKquU6xbzapshJleqoy9An8hfORu1WRSnlb9EAZXrGLUPM
h5+0WRfSqUWd97rxWqpemMJ6q2XE6UU11cRO1VSxOFd3GPmZv1zJLJ1kAixlupYkkiVdZlT325fw
VGDm+jlq66wuXp3eVRemqrW6XF4hxTrB8AZuDDKOif+tNy1uL43bUwv1lzFFEN+weHhCu5vXTVjf
YQ7i7YYkeGxBl48jqB9SLJtmajD1mYa3sdV+zfuHIZiTd46DVkTunIqxGJ6wu3xnmf33jvldlaGe
5NsgGwIkabfZ3OdwCNtl1cJLOmq82Fd6GErtxeYQiPCNhUXg1o7JLQ5u8iYxMT53zIcgFRgB1N2T
EXr+fij6T+iS40GHkKLTNtYm8rFttOEz7HXPuicXEKBH+EnHUWiqPOQxE5aYvL9HYDHVN+D6RCid
5lCYIJKR6UXR3k7A2Qn92UfWfl8O1b02BdEJteajhVPOW8Ms94HWfmndeYsrkLFFO4V0q41oBADt
J6geAJeDFp5sZOHqa1YQWHzEf4QL+SUGNLuRlqiuoR+xVCPANop2i1iq2JZZjpDr1K6bePZQGM4N
Xr/4wtr6t5rn92PdPzgRRqMx7uS77muKD+XZiQmYNU4B1Cia+i2QWAYtH7UXh9xwg26n1/b9riZm
Jrpd7s8u0Y94JhE0/YmFKsMZhpK7QfMwIgB0OEX2o7uEh9GYgw14MXsX91+bMf9mLcsLFLE/ba0p
3miDi0kMbgx+ylAXIgb7UGTovpmANtaiT8o76zvzPR8gDUz0DmFonCKzdZ0On9sJroDbSEEVN0bE
1mEcFY1xF6EsovviNLUyX2an6MeHJSBknZEUFC4MA/jigwGiv9+02aMnECY1dLcEsBZ9j8vhlNf6
nd3UX/H6HdFY87YVBIcp+hAj1rrBdxqjA+hDuYsVzhib7x30jobYuNM9UNZxVk8HKHzPOmpf+8HK
8brB66TQnRcjr785E3JiVVzX23lhkYiwbLcpqzvdwbLdQ0/ZKpf7RSMzudg4E0pM3EjMYS3g5/mC
O8CozV3rmkeEew6zbSByPyNvWx4E8YcNN/aDY0TzDm2OdGOBVDkYuPAaBjYXw7QN0WjatKBRH0tm
M8dh+oZLGPJZQbjsELDehd34KS7FsrFCwKxh9JTF+Rce8eNgO09xCvvTrewzlmab1C3+DDrAMFHZ
QAu5Lwfkv+2tN3Vv8gBmoNYYn5uhOkBQy7c4iYAk86IPRGzWjkBNRcCn2PrVQ7JkE3+J8g66L3zx
ANBR7cGcNbJz3ISPQqre28ubwTHfzPnwYQxMb+16E15ykJE05FjWhvPIzO+YYskCubfEuIyshRNO
bxrdwmalxqZYW8zvOH1xbxlYkZlw9dzc3w5Vtfdy8WmqwSVGPrC4AiT36NbIC/YeELOYUSyNn0cf
gwl/wMWv3xcI+JnVw5QQgWH4Adc3wbwKe1BgJIdg4uXeo+fWj61DpH/SLMBI6UeSIBdhue+alFeT
D8Rh0E6ollW8tedH6XwKis17Cpp2a+sD+lcAiqo4snhNZtPa0/w3buDxdonQFIrCfju5NoNwM0NZ
KY1D5Q7vEzHYazK6kjsK7CqC3ZzWu66A9Veb6Jwh6uyGmLygOoyEwhn5VDwCNAEp1dxMy9DfNcsb
Y4kgKBqYL4RB9akCNADWTH+XdADbR8t86y53XgxWGEX+ixDZ2zlxvnmT+DxDFNSCPzUUMVOruUfm
h3Rn+QwRHmxZgoiX730txvx9WUFxFPEB08i+xHkxd6ONGfrZPXFkxcCc8vusdsxtXGDMqvZgPZ3/
2K1nDnMphxx5Wb2tGWQO2WB8UL2Ciohs1SOKiXxXe68xidkjG1TA+/Y6voyu4cCdFxhC+PPZmJCq
ifIZKSF72xmo5hJkqwlQwNvH4IN4W1PxNBpLuHFrH2GIOsA6J22QiBbf3QPagfPZDGt3SzzkTWMF
x7xqXbRTDfcy6sz0ykXHGQ8nEAI1BplOhjRo9cica29j1+UbyiuxEA/YOpgY8lZ1+fkGkYK/J5DV
LNiQ9lL0P/4edkvxgKkjxdQgQTkMn8cIFqiRwnK3y7napN4UXHp3Ni8Df28Mti6QavjWXX7xK+Ob
gfoTdOjpk1ZBJYcSxhIpOCfd5B1zUT4idODsi8K6FHa6qdHOhnGdxlthVt81DdEj15xOiPo8IIJp
Muh15r2Osh6q+dnlRSC1xSHlUTobGCVmnaPdXKxRb++JRT7ZmSGObo7wVTWj/OlpLceCtseVGimq
HJcs+PdIKBiQkeZWn7dePQR4Kg3HuXG3iGUQTZucO2Sn/GNXVzDm2rG4nyLSTUF635JhPugzdmBl
eDKtAKfOZExJYC9vgn6c75FxtQhlE1XL0++RwzWiuGm2Ax8Dh38N57m8H+30ohNOYtJov4fdAOGl
FQdSWJuycz+iaDStkdzEpZik2L3RiOOQCuLg1YzhYPGQpXqA/GmDfqeN4t6yIDsc+Nq21ucZYbWy
vkM29lh03nifycI3xm8ETC3MhyAeOcu7DHPilX1IRoT1UBmCLeemZIuDABkUM37xwwnHxcBLz0jn
bnIC0MfAWL5CGHm0/Rcn3nBbjOB6KAZZaKUrhT9ktcWVCTtdWTXD3mOQYkVHwlolp1UtiRwyyLe2
2mip7KeqRmq/Sn+q9t9ubC1/k5oL9j19if61DOaqJLmqxTLU/Y9N1eVVml11Vof946k8TD1gNkOV
UJ3VCXh/21rnHV9BGVTzf7/tCgD4uz41L35QA5iSoGkmYTE/8BGukdS4MPxs5zVJUtV8DSaIDeSg
rj0ttNaCwTpCN+mEm1z7/7I/REdH36qzpJ5Davt2fgVO6Pv+U+PNxpapEgz9Un5mijOBsVXVjEA+
afw/swXSkxEkD5FWwDE1zey9Y+f7rgz1h1Frgc6mcws0usqOSYgGF27ew6pwvUDqR3YoIuSPURI+
xTIN2izc1X3WI+2B7kNjlfll7l3A2F3e7movyC5e3jY7UBrwEWVzCPXsEmtEVzWIyruxGnEeaM13
icAIZTFZSmd2gLIt0sV4izv9AQEf/ehhzXd2swZhgOYZz84xspJDPzTZOYni7FxFsGcwZNh1OtIb
KLQMyGyKh8T1ETRa7Lk5A5SHmyYwO5r9g9st8LSH058sxJfzUGjLWdW8xmCSUPqMtHKHLgtUwcnD
BAmWu/GPbuGiL2fgFVgG6whwoL5eV1zJYn8k81Bckhhr4WVmTdCmoiY1EIBYX/QtJhbrxsR0fMgw
bOhkoRO7aBNyZ0mNKnqEQ8Amu0e1+mKwUjmFRW3eGeFjxsDGb8QJWc4zvCzldOZtOp1t1DFqw8at
QPYgNT6eU21EVQDtum0LzmuluRUKPV5GhGGK37lGU10Wz8uYu5EI8a3iC8APYxf01ar12/rgRRZG
aMKWqu+HoJYh/8yBI+ajVwQ9+nNQTyXS4PEHNKDjPUIl4qw4p6qmCnOcMSC0ccA2soL1kh3viP3A
hW7Ow5Ia5Ub1Qh8dH9deZhNh5t7VeeHc2aYO39lzN7PufvFZzp9duwFnGaInIVu9vFNYXxCntKBh
3rZFLqGViTT1ML6pCma9yYIDubqxVA1/g3CX2AY+L7oxM3Hszv3YOwflXuKPnblPk+T9At2j2oTr
CXbU+eZu4oySKtEdmgj3jQiWBzHbEYRIuRxxqThVc4lEPkixlWtrLlMtLzgbItfOqpZhBskCLEZL
Lq8ucX52u7g9xL2t4QNiawUsvvr90sN5d8ZliyfTvLLTIT07RpaeTbf72KCLY6G4oLaG2twgKpET
4UHz9Oz+7Km6q8L17hKnR+fWRj1jBtpkDrm/sRAbYDbNHwugDP6Z8jfs5E2vCr2Py/Wi6xVja8VC
EGgNtLwfhRaHA6IOsn2tahq6U6zaC0xzlndqRy8PKZO+/62j2qXOpvarpiviCHkF0oavdtw+VXW+
Nf2uNjeATSUX+rcLU/0qs81Pc//eTDyAYU0Up79cehU6LAEsLNRu13e7lNvl1erKs4HIGY7j9lrt
GbnhfCuRlql89dtnv7q8V03V+dVlqGNVPxwRvmR9fWmAP+5DC1DDBHlCs6v0Oe0xBBqjfiNzhhsL
+a/HkoAzdlfmhxIZ+/ukMQoEBAhPMkuP16kX2RcfFSAUJZb7AEUBU0xfcGxHryj1eRoaG5aCnemn
MjOQqOmXx9Be4ECHyGp0y0OYvG9dsYcoaG6NJv1iMM/deo7v85JipWuVKJuYPJ1WSDy2EqjQsLaM
PnnFPi7RV/CWFvLfOKEshRfOPu9AgUDy2Fu99xGklrg4ffYhYl2zJ7rBctSc4GR6rnHkIrqV2zId
BKYC7V5/DJc5vCxB8QlhMO/9EH2uumhXIfzygH4PUp/NQWuGp2LgPdt1MUwXFk/gQHDhSYv0Y6SB
y1tGlOOsmkDS2Jtfeqv9QjrTOspIx3bAC3LVTcl9Zw0f28B7zG3h7DQLiSE8wxP9Pes0+y6bsy3K
MRhJ6nqwDYC5rzQcFe5qb0TNNPKfA1sY6zKZeRPlHgkAoKx4LN8x7wdB41S7JUBKofatFxvLjHUt
xmPBI/gG5SSbCDrofCy4MQIUpb2pxvZhkoD9okRG3STeo1vYh+HyhVFvK17Guv3UCdQ+rJmFxWJh
g1t9WBI7fEaCd++hMrjjJrmMI8N/idXkUBvxzm2mB20I7oeZgA6PsnXKDgt4HpZg2qrvnOZJ+JjE
pdjm9INWHIIsGO9sGKBj/KB1TossZXAqfQtxaA99g7I0IgLQPYZvn5LA8c7jMFdvOz8+dYQvj+UA
E6cvkHUl+CX18HVUgavSeQDsCtAgRzvIapfdMFT2Gz0Jd0UDtA9zWnTfR0jrAt/TKjdPWVFMmyxA
mreOx29GATWLwtwyzwZV2wF/I3YGhs1fln2QGxoIe3xJBxtdPSYkgCgiWEAsibciFx2ke03fRdaA
+9G8aE8Vuva9N/aoeQAOHHrMWe2+Mg7lnHy3Ii99EFbpA2DuZaTNJMiH79qMyIavDeMuynBv77Px
hVUfWgkORl2ebWDi7h1T3emuabn/ZrlCwP/2n//x+atUK/zBWP2VbWNAqyHD9s9Z33twEdG/1p+b
MouL35K/Pw79i+Fq/2HZqGtCcFV8VJu83l/ZX+sP09AdS5DScywPOs8t++v8YXusYUG6CtNQNNaf
2V/zf1J2ZsttK22WfSJ0YEbilgQJDqIoUaN1g5AtGzMSM5B4+lpgRfQfUVEX3RdHYR/LsiiSmd+w
99r/h0+l9GBByTIQA9D/z/bXYjr2PxeLBrtOlp2Oi41It7z/sfH08rkpwWpmh3Stct25fnOEikJs
JeSbmMNzZnnJc5xNpwpzeUihaAQWx+6NdWa9AWE/MNuvt/lUuTd0kj6AWbPap2AYCKuDYTQttvNE
KpOI6xEXQ7yHwJ69SK0VCFkmkPBDXX9Y7cU3cqxn+vIVDVUVVP7UPJp9VZ8JzMhxwlN796nhPTf+
AmjPicoXLx+CPHZBJxuRdRMmkXu9aZhnR6b+2R37YW+ApWf0i1G+ngn/k6ojyMMnek4YGt+5W5xt
2LocRtx5o6GmT71lxIG7/FcqViHwGp9KqHfIkkh+KIVTsUk8QHUFRpQyHkDjA8ZJNFVfhn7p37oS
UoSse85RUaMX1o3krYqLoHSKsCiXkhGyfFTLs4oS+ziK5tv3/AqXJHiOZoa4ljriIXOXJGwHDYIP
cWZ4RizM7z74CQLfkqBZyvHBLx9GkatzF5lBxA/rXe9bqFaENWT+8gr129ppDkgW17X/ahP7T8k/
p3dLt24YgXWsKVQNY8MEog9unNtAmMzOM18mjySCmDFjpbMw0+xOhpp8yLrBf9fPGYe0Uz3Fw/wZ
TeW0Rw817lSZTVvVEj0LMG+CmdxNYF59AyTjPBqkNoy3qh0NAlCI73FLENE+D8F0HzSB9JKohl0v
tWoLDqE8qF6Yp85LfSZ1bfYeAVOwU+JgNNHi6UeUdKjtH95HzSHPSvtAdrB+xSJKyLu0XuG/R+2O
PIxZJN1VmOUqv4vqow/dj4m5OYfIuMls4snZ934S2roa8Wrq7bGYCcuJs5z051IVgQbFAbogVmGt
dpKzMWn/JPderenqoOLGeta1UzxGzKvNyn9wBr8+znxRIOGARXryVU6WiYZHpE2BMgg2mRZlfti7
go3Sivy3atKKSVYmhtEqvlpLzx/q9YO39OcoX0ea1QAEJi943dM0+p2Fig41u+fflsIzLyKdzQtM
4JJBP1HXqZ29cG/uU15ZJxEBUpwydRI2IbEpKT0uC/jn2VJEJSbAP/AekxJftqR81lWx83HW7oDm
sNJdYzKymOi7UiMwCkIETz/oOiKyvSDBahH0Ur1XytSCkR/51kuXhnjw9TmdIJTAjA/N0iKoWRGe
6Q31zqgpzV6nuRrOlBO/LSxox7ZhxOK4dOwiKwKpt2IFyITgI9uDWm4g6M4NOkbm32W1LY314Ssz
oYGV7WHWANP2tuhDIHTk/LEbCmTl2kFn1PlOYSg/p1P+oSd2++RL88WN81MaWdaFLRjobxL0iimB
1kuK1+jG8rOURui1XbWlgXYuvHc+nD5OObkwShvF8rzMpjqizuHFnYL+YCG3t1hicOdL5pVD5IJX
IfotyxIPZMnISloVIACKnDeazTHRytoNpmI2H0nnbC4ZwaxZW33ZNuwaKWR20pttN7+xLdn1djpc
pIk/GIS7OPpDhrfD6pnNsYlyfNCxcwV20ZYoVKWOMnkeT/rifwq/pzBj9k8bW/4yIgIVXILGG6HJ
X0D48fh6+6Gx6ksMCenR9ef5VrNR3xZenTx4anGZeCRQgwQsUpiRhEVprCh7rzWf7Vy/mk1fXcXk
PS9LjjlHruxDZu6PDTbqUjTeb/b0u0Y6x7jO3uMJ7hPeCbGrAuqv7Ki6yKGhzdPj6Hld0JWgTkjA
QmCXJOkmNbXskNXabyeT00sWmVdZOHs7sYaLi4oKtHPL9ot8vQe3hS5GD6XTdj8bf3VMzteaV/8u
0WE9d74D/m0VysbzOICrXcxtPLTc96MdndacFLvxvuM08t+tSEWPdmsgCLcm1HvRdBgyrNZTBjje
LTViEaBjw/PJ9iXyvaclEfIrcyYbyoH2pnSLoBV3eCN7Go6fbSHcI+TOwH2u98O/LPWHvaab7Cc7
mTw4VcPloS/pocxtRZ2efxap8RKns3YWZMDim8lfW/WnHqPrkJjiDX70J8u3c117WbDkbnKCKoZV
PhlgADj8aMsSOyKHd/toJkxeiGBZS8uvRa++FDJWmMBlApCSCXPskJwYx0zIZNqzn+AVH/TwB559
7WjZ1k8sE/+9iRvnsOjxUyqKeoucKnnJVE4Ii0pvM3EuYdXyX5VpF9w4QQkrNDBqfzzbnZkc0qb6
jBIiJKa8xL6WJ+N2FEsZEldOhkxUk4fRAjdzExOBqyNfGb9Z26or59A1pH8V1njQwZTTFQCMc0aH
gUxTYy1k9hmKxZ12HumMx7jSp4CBjwH9t4ofIW7bl1y6X6ahk6nlmm+wkmdoVcbTkpZMrmzXucFj
suNp2rvANnFvGOS7Y5AO10yHwCw0P4AF+M9U6rsccuNdGWd9rPx3ojdvFEbfS5VU20Z1xKvm3Vs8
+qDAen3oHpZGg9EpvhNbTSepTZ91d9IMnEEuQrXtPfTetI3zf18knsqOiaAzU5lH4nPT6oe2404c
BgxcRdkbQd5Cuk7sjjDAYh0Zmt+YAR3CUVj7FXpjPZi5le4ZuXmbxIYaa3eVOLT9QCa4kchXmWbL
zhdc64O54n4k7L8CVt65Na3sCHTJIAZRnfSoEPg2S+Jjpj9ucbtnBZFllYX9muDaEp5+I8M18PqR
9pyE13EVmJM3g38Xp/9g6zcw5nNXx2ebsNVWSXmscwI5B6mdxzWEjFkmC92u7p47Pzr7HEAPoLHo
WPKSTLC2cxldJie3WbufGvYcm7G/zdJQFQAD3w7TM5myy66Ou/kW6yCiOs15bQ3gB72rbyvAVXvR
x6GGr+qhzL4KS6/IjlE/re7IXeVH6HSJ84MsmF3mBSRu37U1308eg8nWJQkuJEeHPM/ARuLyi9kl
AWLM/eopFluXDOLHtOC1L+u2Oqx8lz3PtLUTmPH8uONolANpqr0WH6clg7FAxP0oBQoOd6B4zKYH
OEdg4SbYUF3r4CQSDbTf0UweXEf+BQ0b7SWTMTdZZUm2XR27ac1g17SPSSbt2W5eek+TL1l4LyNy
Nk8MuW5ZWRl7vWnW3Oah+hybHVzDeNYWMKH5Hy+j7LDNLmjs2rsI6sKgjus2THCy0If+qpybltjT
FbzZtwPPLSyXgy4aaF0oGp8NQmvmvvfOAmlUQ/PzgFSmt4vqXIzqnwUB7KGPQJlW8cKl4KUWIGlC
2TM8UefeqIMhJbenMjA7923WPwENRm44EVyWDU/UrCWZygj32QAuCJ3j4pBYOXtxLVGb0YoJtvbc
99JkzK7li34oJemOJEwRcDnq/TknRpCFDzyOQsYHRIZvdjekoWVGr57Wpoe+QWriZNM1oXbbVO1y
rOqBKOie93zPd+Sa2ms2nMxItJ8e0ETKoHpEGlnb1c6Kp2cfiPAxxxKC+uKg53YUED6lnxzzJNcK
uyGmg3jZAcAAnj6ifcf5Vtr1e2KvinanPoqx5O6sl1tuVGwzE3WRabuZ43km0w0lk5UaR5DM1lFj
f468Ffa7RhHeTrLbjYzZadmrn6riyo00Ntg5ySKr1EWSJkaiYi9G0Hz08SFdFzAuzULNkWj4TcSC
1XC9UaCOfJRtZh/vxRDf76aWs9iNff3SpQMq1Wgwr0tMku+0+MxembIPRZ3ita6B/IKHS42UcNOk
eM5LO7vw56fCFfgEsTxvtZzY29RZ2h2IPvgitmq296Js8qaZDQZSk8g1WRX0GYrIqfzKZE9+KduZ
h2bImuNY6aS+kqP64ABVq+iJdr6niBh0G7XzTd86DOQ7b1zIQ1kDvjidC+eltcg5diUENp3bcueo
aEcmkpxulq+MR0aJCEj5w5TMMb4tVh5ljS4kgsjsO+Ut9pklotU7gWzvjzJG0qNGGDWoSJmoOthn
UrMpqCr9o2ZR+A4pNbXWWluRlnhoS16VjWanYWKZrFvEpfLJpOArw4/Ux51QotrJ4Ws0qbAc+oAN
Iuwd/NJ/nqhF0PncqUWf/7ERU8Olr1kk1zVvFQiD28p2IYR31hJMS4tj2AfiyHU/bhuNREl/PJox
a1vmEeajrA3YpbJJooOlQRfmxmyCIs4+sxwqdNSR8Xo/BnjqWJe8Z26zXLvFdAJg/S2r5JxhcIzS
TU7TwUUeEphm/OhPVfVq1NWn31IBy9E/xBSMkGw56yNit872PL+UujuGstcFYcbWSHPFTTfTsOhI
fQmxTF8XsiW3ad7KveOhXR38WQTeS+12YIFqvEIEFbK4aV3kGW7Uhp5G0niRqQ8f/ORj1MP1LcAn
B/76smxZbRiThQgpzy+1qj9SeJe8/CoCn5GVncnF/NWV40KGAhFqMAhdVFkzdOYl4gklYWBAW78Z
WekE+bB0+1G4l1VHdHImyRslkt6eTXyM5ylHwGs3R6NxfgwQ07s5gosuYxZNVXqPl4wm7tXOCtSI
ZDTugnvDnQpoSlFfviiV8xMfjX+S+oXZbJLtknj8oxiBB2joyF22xUNP87lNOpsHVzbiMCADf9An
3mopyuTNRJDTvm08fXXSZ5s8JwpZJgiPlQnNNGnFoesQ09uGnwSppwMNrU0KO8MFEp/Ki2ZbJ9ej
WrFTcMkGmwV4Ys6flCiCiMC2HXoWYMZR3x7c0Dc6GOw5133Pub0nueObCMc/3QKElaD1pZv9S02K
6FaSpX1pIu1YoyA/QDlF+YMc4maYs8tzqKazqjFkM+sotjVS5oqx8WWOxi86Vz6hGKPTIvoPiP7u
sTad/qmVTxUDSW7x/hpxH4WY/0XQ1PxcGFqFg4XbufAflmlEpQ8sekULFHu9zQ0ilmafYdzyV5A7
EszNnFGK04RlSjwUpma8urFrkRa/FGHq1cCK6E25PapbErVHyzH7KwQPFEc91mAXtaLP+paIu8d5
Faubk1ccUwa/pJtVqCgNrxObTi3Y/5lLrzzCNCwjMtY1G5UWfCVWkU5lPOqEX+N3Cvoyid4TowsH
vc73MRGmgWFR7cgKea/PdtUvwzSv80c6gj4cfAJd6iLWd6RSQXhVglAM7BVbY70C59bUHyI/e3Nb
0p3JqJlHlR8W1T6pslfnspi2C1nxr66CwmGhxmbTCeVkDjNQx0/9rN/qQlvnOe/5TNGluwKMahwR
C0GY9c5PjCLws7z5WAPfDGL6uC6XkEB10jM7UgXS1hwPHm1mWSXTUVvEs1F2xpMUX+Sm0bBO8gnL
wt7oen8nl9IJNK6DI1g5OFT22V4q7aAqNW1L0533OWSNwLM1n7cxCb3GZaAdvsDM/Sx6rXtvxMLA
oPrda1r6YhfpZ5SN5RkR8df9xsrYTEZd5e1gkVZ7uWhvI4OYxXDblyTnfLFa64K5Wd8kQz+GHHLm
kWOFkv3ZivviPbEgZIHRnSyfx9YqgKFxGZbpaF5h4ELc6KI4lLzI+/2kIw1xZXcQ+DteF4bzNCIk
NGq8qLmrCbvk0ZI3wNqMLdURnU0fWog92MWE3ky9F08GlroIeDmpGGKD34RZkxH/cxdPPRUFucKW
1t1mSkATJiUD+18ZwFHRZ8yOrBwx6Vwwm7LlGfjyv8xu9YvD1sYpE3ZWjHiPmYHrzJ9Nhhgdgcbu
jsRPcWxm1oduBm++AX6AMaJLl/yczoTbwN7s9/HceJdKSnwxYniR/sT3j2X4OJbtwTGtKhwTH+BZ
npETrYhHRppghjXOBnR4s8J0Ydu/hxEBoH2snan7NJBQ2AZTTcB/y9Uu5wS3QkSJ33mBkJpPCOMP
usdwnhu0zR3J84nus8tafRXMZwDeMwqIud2eutK46UuebqyBbobKZnpqvtB8SniBLdnz8F/gvsuH
kty4W5IkQdbpH8nYW1+x9hlF2nBOLefkk1twdE34oZkoTjyY6ep29pFBLtRTck8ORco5zy2uBRr7
Xejk+rOWra7G1MNqY4zHrJiY5loif6kAmPtLJTk163k3Rrxm5Tqstabu5qQtw0yCmahpiUtbMnaW
koDsradX713+PLtqYZTi/llD6U+j5lVXe93CDNNrGufe1Z6OMTP0B5972TSm6OB0cNs6GM8U3yyV
FlcjI6KcSakRImLeODDFqjz+kawYTnOEkxekItExcawdUo3auiIxYg/qVmzrcYo2Zt/FezJLjM19
YjHCOiZDyStDLYWMgoVoDSnSyn3Ttvm+TqUferzVFzCCDIGSJ6jVN2nRjQNNfxzmYXwHerAcuZ8B
Aok/oyP9lzwz/JfaZkIwM5sQ9tPkamprGJq/jpyJ0yrdowaCd6uJqHlJYFZoFHeXKc4/OtJyTxyX
KUE6jf/MfGQr1yTAaSG+kaxxArxjqBpSWYcqnwKNBcFJGYoVslWis8Q+ISbzl8nUHMw8/oKiTz9c
D8B53r43zp9xBJF/zymC/vzPzX02hev4Q8RUzsnsHz03b06ybh5dd6KwJZTkOZvli0t0QEj1NR8L
ZT9S6oCO0fPk4Cfo4pNRdg9RQZ5zIQluiRrTPSLGxRU/GIDIZMssuF2B6BmLXBJBhVdRH3FXZCa7
iK7qfo91ugb/QI4elfFEYHG5F1r1LTRirpY8DlNIJ9w4inKYI9m8229nTx2KFlxjwX3kstprYm8K
M1yrd5zHSBLuoFubLmNsnBc35LyoDvz5ZKwf9J8Zg3pX5upwJ3P0qfOiM0LZ91H0pTWztrPB4GQD
Hl2Ke/AzLRNXjU/Sqkw/iSE5qFLAomom0rBG/UoFYoHPwf3sdTbJyKv9ous0eXAGQPQ915dHKOjG
Z3q1STOfyt8drkNMVT2v1KHMV4yN0t1dgwf1FKEeK2vBj43Zbcv6s02eaCuClnzK0CrtR5JYnL2e
uY8dK+NwWppnDEo0vAUyPa2MicdZv898dBcer0OPXfQF2ih+/r588wZ5yWzSXSH/BsSazQdKag5X
aWLFTh3kOTqmsD//kdVBn5jCUhHxtjJT7h9iyvVcevpRNQwHpynvdiWb9rqPoPsQN9IWP7WUKWcR
OUx39tUKxLKc4p8nh2U3xGxxGTR7zGkwHSY9yuFceeE0N39mIlQ6FkdSyx+y1v+1RJ93WBTeGPsg
iZRDZAMya/0Q59go4kSZwR2tomtiRbHOQ3AH0Nw/MPLtcTctvFdWi7WNQwJj3vhwJ7uo2cSMnky/
+9UUH5v5i0cdtKXcIwJGrXsJWx5tXYBaLSeahpGO0DB4pqv8VinIGW5aOQGhKBt3cMFEJXIPvIAM
nbJ8UGJGVFRsLVA0pwoRMk3WZjbzaZeCMdoDBv9N9MePtJewr73XJSv+RmTN6HKMWd6wyOCWdHmt
HO90I8OKybxO9PdI98aTabfYR0b15SQMKWsSSVEChN2sPXWzIM2ynqBsmAaDm1I7KR1oWBRj6Wiw
BZ6a6o38IjsYdL1DtYhhShD83QL7xsZ/uUN6XDsjrq+LznKC/Wxk9YLfK+fFE8fvoz2ab2TKoVTL
PSCm+Wpq8IZ9XMsVQKXeMGdZwX1HsnSyPVvV+m89Phip0h81MeS/hCQyQqP6cLyOMA7DeU202dzr
cOxPeqXezQlOk54SfzELx2aNEYcI2jizCUn9VPgU6B4xfEfgfkig3jCxUvq2Zn1CLwPZzU78fuXx
xjvDgeMzyNjaoKUkcbU5TesHFE7tnlbz9t+vy9XGpZgzYsxz30AvXFrlvZb+j9O/t2lyQ7kRkQHS
fANynZhc+MOmqtwrHgBUQkP+b9ZVYPu9ClwN76AGJhLPkjgyFkar0PWowwEDstexrUNdeeZJ4y8n
SBwYOPIcuyR+r5cxmeOSoogXJXob8sb37kDf/ocyxUfd7nedgeEGPVth35g4bu84L832v4VZf+np
yJu3Oo85BbD7MndPSzx/2b7BUeDVNDjT+KlV9Uf3RySPpeFiJIwedBSHm3FYm2rzrdW7F+jPJ21i
LKPGWy0QIZlzkHAlbCNmQe4wBLqBQr0p/be8TZCfireETz15ibGbrCw/OCvtYo7q6TAt2racH+Om
sY5sNzC8JCY/YrdazV0DG6GBindhQtY0IT6PcGbJDE0o7TZoTHrawQah9sZR8lnkZD+ZbJLKwDHR
sNGwQmbM98kSx8zukpzpe3zLzYZpREWWLeIYhJOQ27jCVYqdwFCUL7FNyDJ514TcBYk1sjomZmQd
aegARqoNiQTlrhvmnzu/iiS0pA+AdDAy0CoefRLjx7XKY7vYh6R1fASPOfEX/XSwsBMNSWwf7rCu
OxpLz+zT0NQzUzRTO3iatY0xDrrQ0Q/oD2MSbxraJMv/KVdcmhkv1MylCRDFY/TFfGCruRlNpe9f
Utf7pCCOA0iL1zv3a6gFlJfZMQgJg7l7hwUWkfrFZoIWI4Oz6aiY9wYx5Wd2KPGukwhPx3LC6Fo3
Jfw6/WGMbESSpcEMb9DD2JLQHJII3xJl9eyB68Jm9EHS87i3hHqv178WxR0XXsOz02nPVAgDE+bo
qnP+/Ad6SBo1Dsw0q3aZI54aPTnPZsLjiyThyDZgLJKqXhrH4YiNLApimRgBUY47zrqGXsWkL4T9
INlQr99tE/FzT+KFt3ZVXlEtNPhLKfrkED/qxBtFfow0fbjW/ZKHbs4bPZfqW0w1sTTs0fqqpWle
b+n1O7//aiq+xxQDr0fcy5YUw08WmPD3q/J9fgZCB3UPcXvdNXtF4VtTzjCeFdHWrLqwaNptbZND
XHo37qtp1/bNzZeZvacpXU6OPrAEMPDtLKV38Wdj3o7Z+GF65fcQu9j4QOxvtYLytwQ1QIds/b5z
xhy8GxzPVsVSTaCL1yhPIX8aAhjfWB1bEhFs07DCwZjeHdyvO45zlJVRzjzez1uyie0Ss1xj7woh
SFTHCB0UfsTVVZBtl2ijv8K1/gG7JhyKOea8oE9eL28GWMNR674tXXu10/marK8UYUXnOHYPjWHf
OnQ4odd5eCv6HMcJZ8DWG9V16Api3bP9rLssJ/E12lbzrkaUXW7WPub9fLaYCJ1tPdkpq7VvVls2
bCSAQZfu/MAz2SMEmF7jcbpS2T7TrYlAoO3Fau1qW4JG/zkGBwS9coBhzdl6S/EheCc1A9jkaFSX
ya4P/UeuD+ZxAcq8rSYC2d14rHa2/pf8KaonmXZbTjpAeiPDvCmKXlpaQPCRXQtVGfQhJpEOtHUE
rWzjF/V8ImglRH/LKbgO5ixPxnvitjMCI6skeeaciBgrMsZw2GxDzjNqg5ORBO/jsGbLdTnU6d4j
2i6WIAdwavAG1sLWaqLQybviEBukSTGxs7cmaUND6ehHXXT7Ku4YF5TiVwpt7agbFDGeuo6sRM5t
KpgmoLgZ0unax4gAVlpPO3xHWfVb5yneuELhLTcGIuFa9s/T2HxVrvmlEXJo9c5Zry0Np/PvykDC
IhWSWAu60XF2cLLRsHfbis56WwHS0sabNKcjHY/BLbnJfH3c26CDdtyPVeDnM8x25RGMuFjv/mSr
gzH86IZ26AwzOlo1Whh89JVPwEiW8cPrvbwNDcLvNiAkXj0WtodODYd8jIzT5PyNZATEwY6PDr3k
tnWJwfTlvxYn/6ePRrzuyqPZJfmXHzZ+EeOrb4sDgbP2frGcv37dubusI+0UMyfT++iMHzfduMuM
7S+tjxYRlTseAHEBLgMy2yFmUVRmwAKUDHYfX5c9wyCPbPedFwEh4AyEkq426Y8QBsQZOU5s5iO/
vBI0Hx/M/qaPSHfwmW5VTqpvumanMHXW42+LgnVdp/xxiY8JdH4zZR7pgAgX8e1w4Ebo6HOd1Fgt
nniDl0dIGBMbInhVkZpiJk0vLUSpIxIstUXJ0D2Sv/MUe92+zqFy+sYP43vnSQyw9KPmgmmgD0YI
+OGUMq4bcAOyUrsaNNhO6bqgBuKQAyo7CALet7TSn+VwrAv9J2qB4cTWnIWp76NJ0iWJq04VRgyG
OK2oUqBVFctF4M+LfG/coaA/YxujAMFbobUtMVpovA+WjWzMtGUACaIiSRFWb+94/cG0vL/jZdnN
KfO/FsvKmgRgbKWbsSxfgnmns0DbR5n9Zbavlme1xBqhUUjnzF73Vyh/UH/s9M4l34Ehl7SQueTV
M+IKsYda0LJQRsJQikNua1xH+Y7hIx2UsxDmKiFv9uDXCbqc2DfiF88r+zzra7eGQoecocwr4rOr
y09vdoPSHXxc2xuvIY6Qmjqh6zBJbrU4NDSbZVOXl7/9qVUbff3G0O+WABwx/lWRfUi7poGUZf4I
5sFktmvOXO1QDr8WNXZfBaXDajT6uzHH3KJRJHPNATxBP5u0hH0SuZi16LDj5kaXxyWtFw1OzWW1
cQRFOqijXaADajtj52jTJiknAFaEqJUMCgIrHX97rfOy9Jj4GPMHdZ0doytkl5KhKWsj5o7bwh+O
OimYwp7bk+zMnav0/AC2wEcpY+LywKqQ4f4sbKvbz5iuN7Ex3bQ2BsvEq6POnROLUazRUR1mtmaE
kVEdnRkqPbkfeRB7Jl7TzvjD6peAn5q0qS4jH3Yx5yc9y4hKutHhtBDbFtz86JBtsXw1sEA2Mmp6
hl7zpwusxO+wR9T272ICuSQmT98PKe/zUo6/EP9gq+g9TBuFf2YRrIVFW+4Ef2VfCDy51TxQ6c3I
kNavMsFd3zewaxoblVOPFp1R0DGztPrZLaunrOj9E/sbYhMi9U/qyXywKvcC4x1T8MA6gl6VGHJw
HCKX0ETi5JpPzQYfnX0YkOeVxfgQV8LYWKuOuOLVWjf1FOiaZNHM3iKISSloGaRs6glMqBb/as3n
qq+Wt7okMSjd2ROl9WSaxj7NZL3tPO4ip9SZ9XqTvpl1/wHdmIV7u5135WJuxsr9rMAQbHHJI3SZ
XwgAoLl3TLKAupTtbrm+GnC1Y3Iytw6RhO2EF1TXs9fBNT4E6yMcHcxXkIkKMDW8594KdIh7JBq0
6bw+EJFZ3bOViOTMmuoyITwk1sFN975pnIUbfSS+jIKh9/ZZPKdn14ZCXjqwHpji90T67cohhoFC
/b9obbDAnt6UapKcD0m+Q5f11NTFNfLmbm8YvGyEDT2Hjl7bN2V6KtspeWxr9St7nAf7D8xkFgJ1
9Vavnnx99L9Sokn3id9syqQglmwx1jFkeS4WWotq7HlPoAYbyVJKid60Mkz1555VfGpyL/uswqjn
03dS6DMKDzOGUcucU3f601St70T8aevZh707XXm5jT6M/bl234Tn9WuqWX3yVqrw/cN//5YY1I2r
cGHd8YGQV0hNgz43lSX8aWudPd0/3CFw//nt/8P/K/F8bHoaz8UvIEQIBrfkAlanMdNBFsz0mcod
jL1oxYtOS5jLSKE26snJJp08y/rpdP9V8n9/df/t//b/7p/yn7/xv32Kbc80CykWkQ4+KydNY5KB
1ibXBFPGLjZIF9dljzJPRUugdYxnkiXbVUn7Zk/2TzzE7TXN0mkXubm3sRtxrkTCdMTVq72NHJnk
cvsHkjE+QrLBqJXQENUnYY4MBBVr16FnWjiN2QOvvJAj1tzPiprkDjyaNFJ7cClhXlH6BkUpm0rG
HISkcTcN6Tnmz1WC7hgdy3ZYDgzboq8vgyjNi13848yct1LnmBs6RSRN04eO7U8b0/iOM2sIVNTF
AQBXB8cCp6RFgjo9IcN3fDKR+UtwdBwjN6hm66s2oycVR17o0cKvS2xtWO0ArnGO0j4wepagkJiD
QuHZypNr62cWM0NM2eOIosh0IQCvFaUbae9D+U/v/PJlMn71hvrLcDUJFj16ixtsEbmlMBtjoJF5
nkEHQFeztCZefhHm9WCTA05nP83yZ1HZhdqFa1Dv3tFDM5deOAqUKB4pF3Y4DAGrGx5hOsYAUWEr
Ru2GisgKeFBvU+uSm5ymfIbebk0z/dMxoNgQCkFImj+WB7MVr5UGwaSfyAfEEtZv6Zev1lL+EsP0
MpcUDrqTUvGUfoGmh4RQO47PgqDuMF0W52RZjXO6syQxD70WJJlT89LRzeVM4njuEWo4K7HHBP1Y
DAM8A98bttHgwjzpf2BXRazb+YJ3OqScMwZZzzET2Mbr27Ocrya76g2HJvF4BRdNkJY58UPSJzZ4
Lp+hGb4kvuhYr5tj0JIeS9rK7J3cEv+vUGWz65zKxmSpkL8zTp38IiQY0OW7Y5ZelgruuM6B4pug
pfzirHy566HzHuy1xxtlnbM/gP4ct2glfMnPwohL82x7yweN4mbpceXG2OcPddSe6jpH8z0bh/vj
N9qr5XqMUGbCwCOYOoty6bzLDy/Pn5zZesomdG/Jux2hAhJ6rSNLYLDMUPpG7ipiAMZP9y/kO1hO
eUzaxMg5cbV9z8xgTFr3gG4D0+zCLJYgTRy5SkQQKs2wnP3p0CTjeBiVE1qOrlhamWzV5TlPHY6z
x6zKTrIc+HdHZvqKuAXP3f4Xe+exHDmSZdF/6T3aoBxiMRuGVoygJnMDS1XQGg719XMAVldkMquz
bPazgQUcQFAFAff37j1XEd7eLhU+OMyH0biy+o/dNZO8typgLWhizE+drl0MBdO3JCbTNjw5Qntp
epEtDNf7XBfa0YgswkPttzFLXvuqRdMIacPuvDfDCzy62JF8aCGWgCAJ9hK+wkLQMjMNE8kzeIVa
eq9aKdW1bUQU98PhLS6KgY4/9ag2UuKVF3n8YdVAfchF+V1N7U0VxNG9RMhwQ5DFIuqSTUeI0H0W
0NmSY/JsE6VyUhLm6ywfVjYdKVrTTnRO42irKl6A7dcMTjDI3V2fherGhXs5GU7z3lW2MqzoOFYu
JaFSoPEOzprUWM58nk2X2fg5Q180lPZ9TynHp+NYIOpY1wM4lGkV1dkkZIKIWFcOnQf6jsSZJd2j
k1DnSGRkE6ZM1yEv3C8R7gPUXDJbaU4y7PXp49cISvXkaxCrlY1Yrmp5CHSwnn5MdUtlRrrwmGds
SAG7DXyLvlURvUQFUd9uF035V3jtYbbwFEsHf+Tup3P/04gNi3x0wNLKu/3QrxLMKwuis12WNILQ
JDQz9HYIVpkyDYyJjTlv3AIid6dTNyjC6pRpbbvR6EQ4BqKgpNxlyYhpvdFV2gjFXauJXTM1NOaN
LBCoCFVR0Q16z33cWzf4Dgp8s1MWUtt/AzJhLxwXqTMIlgNTppxY6oYw7qWp+yQGM1HEOdHdtBSs
99aEnDWnDcBySoQNncWZOqXp4TMsNiokNemJkaXLg06OxphW3/Qwziiucg0KABZW0z3NUnVIL06z
6ELz2YRFAnWDhnZp0PNsq5ODvumtKOjgFQjNMq9/qaYOdu7E8VLt4m/IpUDdOIV6bmvU77bEeOeH
JMiay3T0wgsi42YB1gXomh2b664m68mzevoAKlnfhZPJJeW44DAqf+ASVFhJmAerDq2z29DSzkat
+u4Uq2yRCBgv8DJ4qhivnaRRrKqIsUTnhOfYLI/UzxOyOZOMeZk8pXz3lZvl96Q7fOlr44GMyvFN
yfODa3f999QIT+6lE2PwVqX0tEdFhHRwCtTJTgQkxs+fAQItolF0ALeo4A9YBsaAJqqrF+GrLt03
oxPVt6F+scmyTDL14jemxWqpE0szM/7wbMSoUe4rUGecaOW1OmvDDMGWgRdlqQV+QM3b+x6P2DDB
liyCARmgD17+NNhIRCttdB/sSQLu5pXzSet2TVFf8ETeWyXhW6KCOVg7ztpJyydqVDSuksktkI5r
lHGfRXQx+zB4hBpAGT0UsOMcyX8Gdza7jD7rSeUfhIeasmkMuWaWXeyEj6gkzvOHHI0cVNcafXEN
PsEq7ztko6ZrtF+dBqSOQ7/3sQiKfcTM9kZk99Ygm6OnjauSGMN9FMISbAOEXUNZ+DhgNExR/B2t
wC52PtHMrT58d43kmPnRJo878w+9DAAVIPlm8W6tw45flCsNcZaOpu24FcqNicLiAc8X61w8Td+F
v9VGpdiOzHCXtj/Kgx8IHDNSu1QCqXZf0VYkzPGow64c8q6E9UJSq7RksIn1gBIw5baTY0EIRC6N
fLnOTn4Z012NJrdsRTwDtyTtrdbHkEQy3d7bU5ti3qSsCffxSxc0xSmLo+KUVqG1cgqqq++7FPI3
dWMSvc5cZYCPfXGa4BXDsWCVRocH/+V95HhiabgteqoSN2qilJNNxFUWcdAAwRA297s+Xom+qRax
ZzW7xq5fbXuMj76YfucFlRsz1sxjGStPQuruijpAtmqCPzTbmh6RwzPtoJY16oge0kQtLWgHE5yi
8OdB5VgXMSLXBHp1IPDLogcwEojRAbxK56GzYiREIiMRNpcIJNw+WVQZbvUOOSbmDabEukktqcA0
k3Mz3ippRj6OpySLH3yOf8MiFVPo5TuidPftf/7FpFQzBX5GYLaGbmMe/EBqlYGXhAV0tq2l15h4
xlo/tY26D/XGvePXNZn7Q/hJRtbAJK1WFlwInuJ0/scMUwpTKcTsCaxDFC3Rc1s7THDTRN+Hcahs
ka+k6cKxIDx2hfGnFcpIAhzOlZ0s/aLewnqI9gNTeBQDifXYJG6N90NqByNGh48/GlKtpo4r6knB
Vi+8tyQzulPtltFOl8a58Eb/dN04aVZvE18++lpJX8tkntSigFMH2xrpr0EdKFTtXtpkVP7+12j+
QprVTMfQpt+m7RAHr5s/A127AEPEqDf+tunsbwXokTdZRe0iBhhwg+nGosLRhq/jazHUaH7sCW+l
9cY9akeBHCTJd9JMjHv6r/XZNsc1mgUMLCbhTCHF7gf+cTHjSPtRHWo8ySQ3oi/xL30cWUt+9/Uq
t6yviVbVe8TBwR1JLYSRB8GnpErQFPVj+qyFfbY0sXFPMcKkAQF5urU1uXP6AShQj05Nx6dn1uWO
JGa0ANRinh2T/vnvf0/GBLb98HFzDYcpoA6c1rTtyb/6A/g2M6SXB+gCtlL34Kem7cry6k3R5fy4
kT4wlRQwtqqyObQqUtagXUd8BjadIcMd5eFbL3OBS9ChsIek2s4Gtkg05Vb4wl2l9BsX30SR+mdn
Vfbj8JT24W2vpv3Si9EyKl76pkRR+6B05gENz+9/Nr7u3/5wFj+ghVyYlNsPP9yAizVroQoOVpLs
kJdSPl13uRF+CooaC6SfA0A3+UPQvYLPWtb9TaGEyheHoHevzZkEV0mxNSORrDKHZiv9U3A4g1Sf
Kld0S7tKKXXzsbqpxxzxCh3bs2/YyQ+vYhHc2rrR3A4ygsmix83XllukpQ7Zi9V41drZIP7p97hy
tdsxr7Ol76v2G6SyXWrSjct69VltorcQgugTsxu5SXDAbE1b6vcJQvAbtEgIMbvBQqKuvFD1sR6w
SsBjj0JzVbHmWORwQhclfZPtkFg7y1jyn6Md9OBSOUBNwDs6Dzz0iHGhQ9CVSXAsXBLqWcxyQ/Dw
UlZR7x3qMntpa6v93tLs8szmUy6HAY07UlBd3DctOobYFuWNJhrzoaCWvynSPtsTZMZfWcNImpbI
+WzZWq+AZM5aNYrv3Fq3VD+9g2X1GGpDz7tppOM/Rh5YaKkJ6xabHY4LJd1iugR9gckwCtY8tysi
yrGodOt6LOo3bG8IxwEcWRH+3c5tjnqEywVi5sLoquI1swFCuogU0GKZ+ygQ6bYxqmEjgKBs20i3
UVY1hKMxzQggQLz9/lNo/HonEratTXxpHea49vE/jAYP1Ew8uVuXgulWRbpsUNo8AeNLWv0S2uB4
TL+a8B6jfkg0EpCgmfhbJPSs+J0OeMPUcwxV/UsqqPOa9O42tkqfXB1IpEgBiY0u9g4IEtlSTqr6
iQJqN3W6AGK2EnXlrIzcpX7vBW8I2xBtUB1dmOl4UhvOTJxObFN6lf/wY0/PqZ9vLKgpcL1Z0M8N
TdU+3FhAHirwbexgO9r5OYwH/awPob+wEiW89YU8pJmebjM/e8x1F5k88P5HVjRnpZMsMKtaXmoT
j2Vr63R/hH9SvMSaipUGMhk8y0WL+ttPW5SDkxBy7D9ruP9uDAUHoB9FT/wTFUuXnlhc1beWEez1
XGwpR8frBEDqTWWXAtJdOoXObWr6X8uRdtY//Ao069c/vSUsU7gWfg+qj9pEHf/h5mq3aoEjuAy2
rV605wEo0EkC9gFo/mrZTXM3+lawL/3wq22i3TDD4qWDJFnZfr+2bJWCXOoWb0l8blrtIRliVMyp
bjymtk9CMDFqDg+Rgyir9sUN3zxkCpe2a7+UvapudcDW60gx1WeDRDwUKfyn1RF+lSE/N4aHfJ82
dpAnzxmNt/MYVi+K34SL0Iujfa1U8sG1SX3PikdJRWhZpn2xhfJzSQq1O1e0kI+9P3xy1LpFZpqu
SYVGHS6s53qIxLnRTfPM/fI1MUN1aekaH9MmbO7RDxlHWAO3eikFS8MUe0inwCWknDH6pliF3Vic
a1o1y2bQT7O2hHv2rk5Y8rdq7yAPKcf7Qmj3jizygyyre8NonGOPIOo+ZTFYuCOKY/SShPh2ByUv
8Jw0WbhxpMBNMTobCXq/UUtaBZ0acstz7oQm4w2ZFuoiaHxz1UFf9LEp+oWJAt0unKMuagXREvKX
HmnZmvrHN3sKHcRNDUDWKbNFJxPvkqTamYpDsonaBMikg5KYIL5qFbJ8X6laWi57x0Z8pynxOtTj
7KKGcovkFPleyLrcGyl2k6UDPmzGDmUs+i2ForkIHG+llZq+MZuYW8EzkyvmfwkVPSXA+Fx/EVpB
5WsckHKN7ZtqGzXoIkQoOCOZ+xF4gQQJkkIbsW6oiMYrE/2CbvOkIdk6dynFUROHqYMw5wZ8b3Wp
EumuCLI1Vj2s4lU4aDGt9QwtoI3aYgjVR3zm+V0SgPbpLK4MPIu5+ug8oxS7MWzWfShMrWMqBxo8
hac8/f7OQm7ur7cWW7dNS3NMzbTIxPn53yrQFApDra1s6Kb2i8lEeE5scsxRdOs3kHK/tSyi77Mi
8iCK1cmqsE0yxALtU5vZPvQECnewrIpT7rr9pVb0YAdcD45y4D4KlxCoCmTBurU7bWsY1kuTgWsC
T3kSuajPzaAg3SvbGuh80ty6ngJW2slZ4F36IA4uU7vvjgkp3gpNt0GUovr1aM47qh5tnBYoXdq0
XOdTTuntLOEpZMQnK0f80IpOLoGoiZMwU9rmuQZ+2M0/0zanUu3kJxkEAIc0Po+h0OxbPWnKhUFg
yjro4H4OGtbtdGhe0k63Lx2ETgO32eTTW6fBPiXc8as91Dsg4AuElhdd/0L5ooU+TLc8j9Yjk4hb
mxkuT5IOqCQcitVILHbHDXnVtXwVX4eRRcz6uDUs/wLQF8kNSzBac8MO7oVYzj54YR8Mi7Je4hXj
NqVic5NYnfuMjfYUDyV0ChNONdAFJt7GPhAudsAGqDP2+QBngmusTGzYN2OZGec4Y2qOMAmkd7fQ
lILJBkavKkEZ02FNOliZr66RsU+itkkJgbgavYt4jHDeUPly0iVJGskiivNxC9S3vA3Rg4xgK1am
jxkPlWTkR0CLY4QBLgEYWuXpB93Gqzh/Yv8f8/MPmB9NnWbc/53yQ7ZLHf9E93m/4j8x3Lr7b9fW
gY9RIlBNa8pOeYf7MIn6t0kRRXV1oeNytLhDZDnIoP/5l63922DlByTZdIQhmCX+6z9sH8EhoXK7
MAzDNlXdMP9PbB/759XF9P1oPLtMjfsQP6gzhY7/+HTHtDWkqVTN72Pd/FH1g38MRhHetjLBQEQp
63OI+iDWmuhbmUmdWpBm3FVRHe0QqGARrGilBl1/5wct0miZ9itXiByZSFvfyVC/8eAHPMwbX9KS
k0kqNoE/FA9+WZgnieaOaWeEO4q7HYV6lTip6QpfIeFImj3NidFPFsRSFmu6Y6DWgJTWSX66buyi
zU9wKoIeoazigr8oUwg9v54zj7XccY/Mnead+dJM954rO5WQAZRuWQel9prY2i0zEvldi/vDoElJ
n5/1Vdszm0/8ONnHqgECTzTYmSa0R2nrkwYlg3mu5tUp1RG/mI1XbFEOPV2H5vF5cx0rnWRVl8Il
joGLlNCqj528I13Z8hYJcswD3tf+UMd+f5h3+aQxB6/SX8YdHR16lxdT+2E6e9687+d9zLH5jUKn
21VJJ7eEsjMm3q8CZLbLhIE+sqoxOeR1fQevg4ot+u1Fil4PnqYUmJFjfFvx4Fu/vvTCND0Qgpns
EATTxasypzvBLutP86uxyynSOXUdHaaj84GmzP1NJhoHN4AS3FRxVb6hL4dY1LaYNV3feaVxNc8e
XY96ZJ9rC9uV/S0tMwiqg128oV50F1llUjyKpPms6SBQuqJ8w6GRbdHt+Ov5tC5U73JkzPd2ZHU/
XF76rUncCFbBwpbCXpI6Ee6ZQ1zed70wNm/pgNLex/G9sTIVU4fpnC1Lp/SGAJlPRKlgtnedsz2R
K8S0IaDnEEjNPFzHZZDRk9L9u3lo3shxdM8mtl9agd2f7xHwPCVAu2cqmgEQkNOmVUV7BOmUEKHC
5+vDgfmU61gdpuTUBHXOZCGyDyQ2BRutLl/mPSLBmorZIAc+7gdEw1f4wfH+Jwm170yaxvJ6Zlal
E0+v1f+8cj4SNsPKK5nqzbPieaPCwaowN9ymmWzuZaE1hyoLoTi40bcWVvZAKstng2fkTVK4/tNQ
p8YyzG3WVEjgN1avpQcv6oqDHfrIkFnkHWjDKN0T/XLQTZ6eKrcB60OoW4O27ZFJX943SRaDdtf2
PwxNBxWHZhe4Byx9f50b0hC6fNP7Pvjz2ulIGtXeKsoSkySfHPlUUzorbFCPLT/Q/bwxdf7O0gpM
yMT/GQu98ehGinFKYbHDRk/kUXWU94u8EJUcARQ06SbfqSvH7BinFLTZgc4RIji7vgyG2jwObsFK
qcJrPR/ppsMIsQMWlYHXIw/R7Jtq8gQ6g58SnmmeIsl9TyZlcItQNLgVvsa456CEhjpoQgqYzpOj
9+fxlJAsA/n00AYNMx7oHXWVDPf2cn79vun0gjUHAlUAE9r9PDba3B1jrzrm01Dvp9kRteTr9aIG
ZTnW+p/elIjO6ezcb89UZgz+jEF2cUAvjxBwTt7I3vtQLOt11NntYt5NqOZf3EFPr+dex8WQ1esU
GznlkMHep2OGcNlsvVMXYdcKepF+dXL8f8n4RW2scqnINKb/lXCC+POp8M8niAhtk/D/oTxJtNtP
c31m9yrRlpqFb8USJvPmDw/ZvKaO28C6+W4hG9g2/PaPvVFpLMvcdnJQC2tTps2TArsGfZIJsKoJ
x3xTTL9F6ShLzD7iHbmi4dLbUXcz3wEt/oRhIc8ZKmkPS2XsQnHS0oiyWxU7uyyKvtBYRy+rVpti
9D/HOp/QpC17+JLZet6bN11L3Ummj+87RXhUgzG8NAELSYHr+0Z1XYntiIupgk4Rj1W1m3dVhFC1
hQfSjiZQfCKUvTEO0HASFSRxUl78II2+aWr4GsdSe8qt0Fhn5GqsB41IsqC1wK1E6iWMTFrgxCvu
vbrVTpR1Ciq4KulFWUG5tu7jzYDgcBlJPd7rHV0DZAHmvSLZ2I7W3nDX8nYD+kx22+Q2Hf3jvDef
5tQJ2ISCLz3Utnn/ftpOaiGKE91A/ezU5qa3ImXjNqH9JGz1bFV++8XzgcPw6RovY1mNB+n6kLDT
Pv/i3XZUuVc4pu3lmBRMf5rYuv1hEnl5rzH9GOemf1gg8qGx8eXQRRGOsJD4/VJ3ifQ+zevK/4bi
UMPsVsX3dABGXM+rONLbeFG2Lp3hprygq07XiIOalRH16aNapM3RziRSPj9C3E45dKGMpnfgfqIc
mIuSLJMq2rLMW+9wPTC/msfm8+bdD2PXaz8c+LuTr2PMMNEK9vYuCfWM1rspToUZKztNYIONsWVd
UoLgFoGp4JKyKdsY9BarDtNJbfhf0VdoaJV9Qxy7IDb2eK+MfTe3+ub9gClCemNPo+8v51GrEfVG
D8Lj++nThfO4i0frJg5lcuwiK9qWOu3SAv3hGQUUBd7YgJuWN+dBy73voZJttLYsdgj904WGsfo2
0bEAdlFbk6GWsttMMsj5JbD+c1RY8X4+bx4avClPL0UxOUXJ8GignV3G7pHObfpIsT3A6NIaqEHU
+M6P2ahFozLGrAASfXxntEp855hBuolDu1zMY/N5plIq25SFOCqK/1zbgcrby2h4vQ5BV0xP9mjs
DH7lS73q9C2nR9D8YgMvFFl5vWUd5g2WCARxNHsA5TNDuB6YX81jcGRIW/m7w7JC/o1vRoEE9p83
nF81uo/q1aqNz2PSVUfL9b9DVtBue2pZz3aCy9jww0dt9LuHYMhXiEeV+wK5KtV7w19oTaB9sXBO
er6jv9hQCNZB6ye7zp+EM4A35hN0YuIKIeoHV8DwIS9OXReUql8q6WzMotO+uJ5P84d4kLMVO8WR
pw9xP9OBZONn8cYfgdtklIAX+dT2i4csOGHVy1ESBPquq0GmMDUOHkqvuYR5oJ7Q7gYPGj74bWQT
8TofnDetAryh0jD1T+dfzyCThsunq/56j/kM8qW99/doIoqhnZ7qq9Irxwx5L56a95fR5KxRDIfR
H16Cn4MksrElxMFSSOXZa4NxyTJObNHKKs+qYWAccHgazEetql8SFKMAVMiU+y6VGypyynObAWn8
p9vWz486GxYty0moNVSKXYt17c/rSS+I+1CJk+x7TEX8kuvE/nRwLL6AgcPmVyEAjG+1MKX63fot
8Sy2/uTI3Nw3kXIMEjBxC2Am6tIj62w9P92cmMg8tEjJnvodDT0kpMN6RGY/ae671e+//TnJ9Frw
N/n2QWOapmsJzeGm63xotg1JCj3W6r1vShedSkQoz/0AvylxjNfaKOQugw4GxN4wXyOQ1JNakgUF
C+bHMk93o1eYr/Qpw22YG85q3vVk/o2yEWgvR1HubDjY71fjqFybDcXP+b2pWd7V6gnQI6lvn8Ie
u5NP1M5BrXTaY/PL933kBIf5VSzgqQADoHHe5BL51ZARR57nUYsMVi5qgaQ1koJvAtcU+OcWHFU7
QTAT237fRD2R4Tgy2O8iWEtjoWNLSBELzU8/0/NXIb2VV1MLEN/reb9zEX4/8D/0bT6h4r/7xsa4
fD8CHt15OdABmDL1WyJQV1Kh+1zjilnHPbc4uOn6E54kdZ3VhbFSW+vHXXOC5KKCf0gx8p0ims2n
+dW8CUibvyE/Q9Kz/elAOPrp/vd/fmtqqH/487PmNVSePAYNtfn4D70OrMqD6vaR9Q3NQWXdou26
wTldnfpUPZMgNACfatiAc1gGIWEcYtqdDyRKs4p0a3g/jcq9twt8ckUsrCyupu6o+jW6c4f6z7vD
hgonS6bPEOO8O4Qm3t0ApXQjsH0u2iS3Ixx+HWGWWCrJX+SK+USsoy/cX3GqTVfM49YN1WLn/S0y
33Tmd50Pz1fM75pqSCOu7xIMeCEiUYab+byQKmbp1+tZAKvFTWwu3l9Ogtj51bzpIPbvO+ysSGin
l4g7cRAZYitjVGm//ytos67h5z8DhS8YR3TddAfp3oebiB5mSVyEQv8GUqKin1PGOO+Se8rayd4u
/Pg8b1qK+ucoNCIEvU6xnsfmc+dXFW22VYchdPHhQF92zY5EvdcP40NfxbdF9/BhOJ6+uu5HRwC3
weH6/vNptYKPTU8M5f2rz2PvGwOYWT1JxX8Ym77zWiFDV29S/nX++kHmV1ntxyef9c11/PrFFI3s
tkxTDvPBeTwkogYEbJVs6Hu2TP0DNg1pWTfv+x9fzid4czr8x5c/XBYYeQnN8OObTfsNteulVUDJ
hF5ILhzJKTQCeYXbSwedfxKoYsPefzDQGR/LHOE9AHsAPkGDBF6fQojnI9DOaUhNuxgxijXmCBT6
kUOeixJ0T7WuvYxu7d9TgepvbTgNN7Yyqm9J6tYLrY214+g72SNK4MM8zmI6WneNU2zTINTedOt+
0Nvq1aJKtSu0SlnOZ/3Nu2oZwODff3A/6FB4egjDQissSOumRSU+SjUUzYdGmdjGV99QDhZceAcT
d9xu4xRY+Pu+S6P/UpdmfdNHTQ6WbTrJKZ0CSCV86mYg3TQIjOAyqiMynIF5+nxJQwjXBNnFj1l1
0bk0U/jcPB0ACVrReR6bN1biWhuwDgVtZA6IaWNXur8BwYqJ7x+Wtgj/f7ljuhrQKtD1Ok9N7uA/
P++jPMcC1+rpN8o8fKYtD7aVlLoDQhB4CvaNw7yXRxAgSONOExpyJB/Pgz8c6aJtj3T6NA81A+xe
ZLOOy6QbkNr15H703fdzEMIBqiAtpwk8uVFx2NzoscRbTnKwNnbOHZRFZny2vcBD6d7NQ1idajAa
GBXMzHHu9GlTjFa1TiMlRfrJ7nxe3BAMrFoW8sVpDB35IWUGgtQxE4dM68RhfnXdzGNWEExQe9qH
8wEbvmD1/vLvrvvhMCbpAboJy/fQMz++/3/9ctevXtZMAgZ8H3/znbkN8seE39FhVHvlmMM9O86v
wrB+bmMBXfvnccymf54xn2tUzPnd3JwmY1TOr9d/OK8zYUtWnSWWHw7keYm/cv4itY9e2OG7Rc3z
1+D8jhZFQTBc9m0ghQnlHCEVRTkyfNyDXyN+WCsN4/NBp48ha6IBFu/nXa+g3njnebgErkPXy+b3
DMxN6D1Qz1aPUIPkSlWa7rnRxZsxFfuRdNOyz8zPFj74BWWTcuNRq70QXb2qLAdw1eCQDT1UrKlk
aR+D2gaLZnrWm0tpai50WAlIYCVQkwfoLPEWwW6zzfBsdknpnXV6joVjF89KXfvnImneUi8vnyM/
Lo6ybOG8TbsyDOwdxBIiU+dzU6lDXsK/FE9Hu2qn2EcSA8tFkMnugke22g0qZNBCAFdDFQbjw07s
bwC5IgduSkLTHaZoON47kFl2bUT+AIDraQ4jUSGgpbvBBK9s5zER1eNlCJ33C+Yh2htynQWlRNIV
kTg4vZPnG3cuJITTfEbb5/yAFPVWvld2C8uNqIsPFUmQ7/f4XvR41D3qXoNWUrzg2TBv5qPXZ8H1
QMzTVOhU4q9D3fwm10fI9Stdx+aztb/e3ttqu3mm4o/Ye7rGxUQ+z2Te96c5zNRr3kBjOV2HrhMe
7W/mP/N51+nQh7e7XsuvgNiged/UuuAfpkfGNPv5aXZE4odAiYO43xF0Fj8oBwySOPBrxfVXs/J3
uhUWxwQRMyj36HtfuaO6FmVdHN9f+u5LUyj2njul+tVXvMecu/izFhgYdXrhHmrXpqXtFAj+q1xf
VnEZHGypQYJBJ3cae8N9tFJ9HdK6f82ghWxbJA3khAXua2PKz4VXWxeQvMmd7/pvlPXvfv9EnXqg
H39WTbjIX5kOqpr1sXKqubGj97qafbWiHlcZYTb3XgzVBgvRZd5TVUcH+5poiwS/I0A1K8d5xeN0
Ppp2VrVHIkU2q2ub67iMAmTZo3dAoOod5leF0Z1bdaQQNY3T8QTvM7+cN4LYWQv+yL7zBWQE2nL7
UmmrQxM36qbNm+YcAG1f2lQhHp2g9BfSLQgXqkBPBLWj8HVF6B99iw2VVOUwv5rHRlOPdtL2iHnl
4IfT5nNJ3fBxzUyH4WfyXmHY3vpDWD4x7RRr2wmz9RiVynMzpOoiMb16P+8SDfOiKK44z3uqvkS0
2jy7vWpcZDneMQONtr//M2kf28jMfFw+kEwP0MiB9/hYrPQUTe2LSihfQkUUG5kpn4ykze7mjSd6
PANJBNlSdSnrAEI9hWq2lYB17kgLz+4q6afnWBBurpSwiMGVWpDn4SO04UBX+bPoFO88v5c2vSsS
YloJpO9ev4YI+Zs6zCnn95vHlbB6ggy6bIBH3smCcKS49NyD9AQS8KgZ19gu0J9GabAIu7b73DXa
Nk1y8w8n6TYZuMvPeofmEgmw/zBEY7Nutcw7qLENoocchqVp5bfXdpA5wjKWhhb/2CKqrHuXdB5U
RLSIyAyUp0Qr//aiUDZqApXTurenC+b3VRwUltNXaYJEA706xD9+BUL4LqHoOjzeORnUaSlPVVjd
hrHa3M9D/FMMqxLKNrZjztBaN19TRvH7fFkiXcfKXX3P4iK/dEbo3vUG/gH+q14rC/+1xPfBf5VE
6BrIU9u6ER7KIDlXnQN2aBpvEUGvTOybu8zDvxch5pqM5mSXD2CDJkncdROo1p+7VdM/EWJCjf0h
0FvjQB37z82UmXBIpMBMDbfH3CUCWt40Np8yNKlxCOpA28QkqOD2yOWL/rWyW+NFbcrhlJYqjetp
V1GKfl0RM0LIQGi8QLPFdt8SEPDnNblfmveaH1iboAtKrF+luUj4Mb7W1mnEv/gJ/jNiIKU9tpXM
H6yB8oYaZZ/KQQzYqtHe2l0zPCF+2Kb0XD4ZdF9WihGnu1yG4WuEDGE+P8XMyn9nQSjodLkrbqaL
3zJob1sKufIfZJq/zMP5l3NUw3UN5CS2+EUl7vS503lu0n0BnlNvaQb1p3kjnJRAXqXeodvtT4ow
mE9ruUZEcx4Rj5Hht/nr3HlcLfQnwAqokSA8rjQBZj8Svf1Yemmy7fU6Wc67UhP6oUqsGiImR+uO
qArDi47zXld79uP9oFTW4/tRg19nEDnn+UAOt4wlD+380oEKY9Lclo1RvPpO6Owg+zZIZNn1EtJX
KieNjr1ZFK8SCp6RvsYErB+Tkf+H+SSVKDUgv6SqmFn4hF7zdmz66qKZqC+QKrc3AHohaMyDWels
uDF7x3mvnnj7labArK/dmHlpWl1yu0Xp85cW6G/aOBr6/Z/dCabNn8YW83rQdab8rA9LJOF3CGhl
lX9xatbWRuFYZ23alCMS5iZVo/U81smiosmr6tvK4fl9PS9wiu5A5N0R/XtDJB7yO2n32sYfpPvS
+t0qavXxc+SmACJUxz+auO/3xpDtfEWvLuBhmChk1s4OwvoyDzUmiUOtqLWb69h8QIwWN9akPXkg
GS9l5YbgUYBHYLxgkZ4ayGFo43QHLXBMBAHoe+Zdn4QXbGITKfr95TxqWQShLH44YX5ZFPTioqjf
zXvN9G7vZ09XuxO8LPJi69CSAYFlySseMPuH2zp2WEUPmXqPyLzBWTglg0T2sJ7h9/PG48QjdIYJ
UWKSmTVR8eex+ZUzHf2vY0bcxQfPeryeNZ9K73JYYC52lzgtVFrD0iZBsVQjYghsfLmWp+/EtEL0
piWmRXJU7WlIh6ahwU7ys0LKujHtzUN1myV7GkbwHEgvvuj4iR9zlstGXg9vJQL5remTASwLa3gL
woDoXK98/F++zmvJbV1Lw0/EKuZwq5xTq5NvWI7MOfPp5yPkbe3jOTM3KC4ApOwWRQJr/WFyDKIc
qwGSnKbxxRiz1I6CE+bg2q2d5KqmflBKCHwNlrcVocrOM4T8bkAUquDkO2EW7UMDd4V28P17PTWt
AjDCqV8ePX6izby4z1GXKw1Ai0m+R911r/ZNyVdAI+l8NzG43p2QZq58T96VIWqTYtQfcTTM5SHf
SrZiLIbQC07Ah8pd1cfZukYW6qaOsgPW2HS/dUU9D2rd/WmaxTtQgfK9q+BeytNJ+BpUaGOZ4Qom
Kvq2ahmxgRWHTyofzhhoDIhYw0Z8nYdQX6ktYLaqGrpNdRBVe6DG8jr3wMnakC9EzS1tqQQb4M+Q
6aYgh40UIlJ4odigpd5Z3MXzHoGLI56O4wup9VM6pZQ8N8VZs5Z6IMZ2uDP60br4eu0cFENCbIYI
lxfrIo5sOZtjkwmlOA6oFtloY8uoUMzEuxC7pnZTq8GneB9ipe78HhBxMvaLccjV/V/vzcDQbmh9
oSwaBjlrh8RFRy3rroh3I3daqsFr7FCAh+/vf8LC/GFFcv69z+D92wnmI053xVCjxcOHwKwx2RSN
XZjJAW/MpWy1hvYYwJLYPWWp8hGMGiADMSA1jnrKi3btTBQpdxhp7EQ5iNCu4xF9zinGzaXaFFZ+
ecybuh6jIubngYnP1Ih53GIXcam+is9BGWeQakMdvXO5fRGNQtILON7NzKgMupNEF9TGci3G8CfK
jrnSvoqocdP2pSjDb0bso6yukYzObcM9iwY+X7WwgQcBZf+nrzEj6cybcuWhoXl49luRNe2t2598
knRW5YKdMc/yZD70mJmKTjFZTttwW4bpKcJ3ZgtAJ/4YNGdTI5PzkpHsvzRN+E10w12K1lGC2IcI
W270WcjD7Gymrn13atSqp7Nr28p2oBuihQpp/iPqfWVS7upWNmJt4wWroi+ZlDvkuHkQwBB2Lnma
APVTnPKri64AEge+dwWTBpxE61z+vTiA6pAf0V+U6r1oItXUYFn9iTGMQTu8KzywxcxJxLAX5s0+
MtV6r+ToEjfI7S/Rk0svliMhY11KwQ/IzlZf49QLDGIOm6k5Z2FlUvFueIehZvzWJ/1VzAxU+S3s
HPvVUIZhJcVuvHN8+a9rebaOoaOZX6xuVPZdrFjFShzi1KAVM3EI4Rf15sbDNQ3Cl9l+byy+mcox
263lmcVrkSAyZsZdsIGRWL7KyJuAq47MFduJ8jUbbP6QPgpVYtRB0mM94oa7EKOWXULFRt1zLsIq
4ZGmK4jHidBv5fTQoPz8CFO+MCvWzZs3uenoaev/dKBMNm5XeTPZJaVk2xZ2s+nkpWKnLyMiyksD
jynu+TbbSbbvbTo0QRv43pF1KlCaWXZOpt71FEXa2sqHr1Ut76HWSF8iVd9SqvTuaDXYl1EbluSe
Qxy7pOjTNavkiD2af8+QT10aDQJvWYqBEKXxYZ/BSUkG2OFTo1CHfRyJsFGs5NBNzXOKBJ2fRV5K
iq72hpWShksZ2O1eNFQk6r3uwzKY1bZJoTGxpbVU6s1GI61xFk3mJFi4pfXXZ5c4Qm4JD+AgUyAZ
JzWEU234kqjOGYBUdK+toNiLfm/qD2XpLEXDS9+W2r4DSrWAI4/MxuBnJxL92UkcyVaZnbAi+j06
TKHoE6MOWmKHDsf7D73y87kKA+GE4Eh1hOjjzKW8Kr61pTQfUf34xCi3XFVq0m6NvFBfcs37qrIm
fAXGu0GCtzzhsluexJFKVhJ5e9uck9Hje5JshsWIbYaUWWF18zim7zkgTh4qeISaNaRrMSD6Hlcw
1OAFrz53jTHGweE1BnI6OIddDpagsLVHOFRe9whdSiiQaPJDh2XULhvLYV/nHdwgtHIuY9525Mll
/umkMdC67WGc1VjERcgjUXoINZbERkHmNDFm+BT+O2Rx3q3cgeRj8tW1M27iItHuspoFn62mQyRJ
QXrrdWyu+qLW9xm6XHunGYJ1jMwLhknUJ8fCJE0f+NmaX26MCqT+lgapvNWmSHQFmJtCa2nCudmE
5So1gCjwZ2E48fH2tJXpD1sWRzs3/Rtqv7BS4IytgJo3n34SA/Mzm7sStNYhl+NsriZF+4l5DPrK
TdAfA9UcXyBqHR1sVT/VFPpqH6iAeqbTwVXNINKH1wLXOQGoIHFk7wSIQjSWnzqPUAwg+QbG4jlH
x9oZGSe2QFKjv6h6uGrjtn6P+X3uE2BwEEj9+j3UunzV+ZL9GOWrVGZV0VksPRmVU0QrtcS+63Xh
XtICvGWIvXgmu2iBxZl7oVweHjMTXMEUiS7RpOnn0JsajtSjexklJ4eb4lzkKIXGpibZ1i2q6g3m
nz6rk9LaizBW+68wWYyTiFJX3chyEd5EZEtLDweLFzkxg3mIxaSWI7JQDZ15mGqn7ayYDkUsmqDr
3VlRQjt6ThQDf4WNlWlg9vJ/Xe95kb/m/rdrooamzmWkulmHxMa5Ub1go5VBPQtIeEXLmHXzHAfT
ZClH74PZmD9qhO3gawbejCTnucC15xOPx3I+app366a7te3kYT/EOfWBrFNW2HhFG7cnG98rSLMZ
OTCJkqfIF88Iz6Un5XfRH/jB7/5Uic8G66Sb2n6tk0luqScdmud9+Q0pm5MV9t6bgRDXRk/Zg1V4
kb2V5IXEBMlEFzBQ9P4cDKFyMEect3SoeN9SI5j1YAa/JJIJozm0s53iT7aCk++VONUOwx+emuQv
Pd5QW72BgI1lS/+JPsxcTNBKyZ339Yhdp6Rbp1wD7J5O/6ouRt45C+BqtVS2pBCMvgDqi0bg8gWE
Xxw9B/6a91coJhcBMtW22XuL56XE0V/Xe36GyoIexOSYLwJTjlZGNvSbqhjqT7tcZW0Tfakg2q7x
lzMBc9jRF5Jv89a1BnLUGpZtXVEsxbQESz+H5NbdNeNgl2qo7gT1UO77zir3gRxV+2fYTn2RLTUs
cKZDET8m/jnl2ZdnWBtnUYlMwH+Z7Nd4yZVGANgPyaMg0rgLVEe5N1X43c+N9KhPEQpVBmbWxrip
JVebSQGvLAQ16sSai0Qffx5jYUAF/1cq0EacsAgmSvoEILdR5mA3Grw/MnvPEx5xKHl7VHT8kzzm
8oKftI9/jjynDokRQ6COv4+mPkkPi1+6ls8BpzjIh1hsS6ZGhM8m8yAk1MrPZ89fs0a9RxS+jjvg
h80sL7PqFk1bpAGM1wzJlGYnQqWWdBaXyMcKGzGztFPwcNInglXY4Wj4bgdZrBwlJZIXEvJmn4hQ
73yEUH4MvfUG4657Sz3TWOplpe4RppaPTVDIOBVjA9LlcNlUKwE576JKnWqmdDb19neDSY0969i1
YBIaexcxUGM5c5axE51mDaHuWogRl92KZOqucsJ5Wnsl7lBy9FOpd7nvxL/awP8ZyDY1OCliV+CP
49GnZLgrxw4FTIS4b0BGfczt9Oxb3EO6nE5ijXSp0RP4kCs9XDhI+50bE4C/1iOLHZQr30Wk1pfG
+lvRrgQSHc0ea94nRXAyJ7SlAl1qyMbsqksxan56qn6rR+mMdYT7qtSBvjZknfVrpJSvuu3eqtTM
v/SW8TrKSXazoja9yZbNQqFAJUmEYkAqqw2yZu1JdElWAqqCcmWtvbNbBo+i5D+UqHovExcSklXV
K83xeoyBo/HM1rCfh4h3fMeLyB6j4kfSFpTSMVi/xq5UbPmnV2uHsv7dr1ErFlOqwVxrtdJ9QrFB
eaSwSKQ5KsL3vO4WTTvWnwZKfOJzKVRwo7JGheeMKECFxegJ+8LfTQbsbp9MXuB/+h27h7rYhjAv
CrZN8+fk55yho4yTDYgRN5Fxxf8sXId94b+x1MNNrfeTzSO0UZyJff4TIhwVJNiQIhp3IjQiDQWv
Snb2JNP8N6MGd1IoUXkUo0HtflAosE48SoM3tsGnvLdwr5w+hpXI2ku86CZOVDSsGtF+uDZDP3+8
txPgHF0kKTPx0hZ9TRdS2y3N47NL9ANe7Aqy/LXpbdnwhfUNiimm7pH6ValbYL3FgBxZFo/fAXSP
m0auknNW8EMpMqTLm0GZnOMq58dAKVwdsHTlt4cYMxn+L0GKjJ08Fs3NdaeNoAQE2nS7dO+QvFjn
SlpfqXbIcxkgMBrKtrsw3QGMVQEGPsct+SYap4m3Mgi10yMKKvLnprQ1xzh6TLAlY1xrYdvMLXS6
vQZ3CCOa8ss0rlrHyDBPh4Pz0WKYPFae+5a5lr/vKsh+ejQ6b4E6OCs1tfAGmUKnc605t5ezFaOl
hgtLqtsncaoRt7NGJl1G4iO/abHxmGTauXrItQhD0ekSGPnFyCGm3lKu0enUWZqMKP0fOnwilRUq
YAU667Ey00IEhdgVBtUBGTPYgmIoczJlJuZr4itIhhzB3Bif+IqFEIp5drsLteQqoszw6vN/9stq
h5SF6FNjNJmmuZqvVo9pYIn/dQ3RL7p6ZPYPpKpeMxlF3mkzRHURb8GGSr+lJsF7P8aP/kRGc9rM
snLrTP3/OV/0t2WW3UvsbSUTVfymbUD3T0cqlg17NYZDJUUUMSDEj5uswE3pcd9OK09Dp+g0dsVe
dNmW7VzELVsixUjldVvk6ENT9ure/8/lnRhQa+NnXik+66L/WE8+l4JN1CnknhsMNcwPkibdJxnw
duMaobO0ptBHPZ78KAuhOFSPXkUJTvRrkcONXeJeGshmem9Z55fsNzxVe5X8JIB8qMP6Qaz4M1Kl
L6XbGlfN0aJT4JRsBKb+Sd9ixtY8J6HltEs1a81dJzvujluPRPdEthGI40qZ7Cmjod6IkPWGdHHV
grscso3g5OShjHpLh8+I6EssQ8UuDIM4pWiXQGbUS9mjfR3ipL4wHKyy+fMaLyTN5X1hIrLq5ZL+
Iqb8OaEHZstWOQQ668jJnULLclSt4KpOUVTyTMyS8B5K3YgPAMYr5kjaLq1795RYiQv9K7n0BirB
oDF2aRyjdOSZ6FPm9RGJm+gsGnXaeEWG9eF2bbUVXeG0QfOnBqG2dA4SN6JwRmlVGhG9HyVvcBZp
hhmW5vbHRyjyh3qUH4PcVHciKkeVB6qNhjz12zWLIPdFNEBt37XeLKB7OO7LGKE0x+LdWpZT2Lis
WPRc+qJHtVXOvTxfsboaLmJuhvI7En6N9LgaznHknS1krSh/Sy+a2qov4/e+k81yLg0ZJkbY3+A8
1Rkrp3TMrR6+4TGm/5JdOESOUX94fu4trNT8YQYVPqhhwvY6QJvRaHXzJOyPy1QvrziKPbrStGU/
Ps2o+9o6iUExbeqy8QWAc4OokoA2QtO2D5aJaPoCoawXuZSzDQuaEdDjBEcRw4+ZhTIiL69p1fxf
Z4pJhuf9iLpGmvek1W5lpV0TXR8+RpmtPumjdiVCeBxfYh5eFxwAH7NQBrlYdg0dIGCjODWsabgZ
xxZA958+FGr8LZXrAnppjc2MHI9okYC57kOWpV0V7N3e9PciFM2IazFlpRgF2wwzrMdEJUasYyXG
I5BCyJROp4sza8T2ZEwuKrPYxH5b3bzChxetW+0Pr+INq6vtNzmWAWmUGvITbtNhg8Trye1MIJ+t
9IXSRPtDDdWdGynXJMbgJvGQ7l43rQG0IQCFYaelD6NYZ0HVNuNF6+RuqZap9trCLEliQ74Yqay9
9kTRFImxDiaUGMPt4DGWl5HyGPvf54mxh3f8P+fpDjaIaCL68yrKKxyxUipqg4tsvVN3a14D+Uum
OdUsm0BXJjZKOjnB0KyXTRLo3zrQW7OhSdSLNJbZvouwaFXAhn4pWJvlo/YNMzG+cplcRtsG0Qn4
Lx7H04CCjZmJqssXBDvHZVn52i4wam7QwuJVOF07xu2696QAQ1LSJmqnZBuljqQDUKuIRa9u7MIi
MXZV3P4+6s1sg8egv9HQ0gOeNE15joqj52m+nqM+lbrhieX6rC8088OzUFLLo6hf907sfvQJPlqp
nnzlNVUvVSWJdiaP5zt/povJgw9zMzeeFeHY3t3SB0IXIYjrDFJ7l8KoJ3NOdVeMtnIFT5R0BJYy
bk0OrEKMRotuBrTnO/oFJIJlfdw/r1RZ8Aiy6cLMR9xMK/clSmyHhOr43ENgd56LsLL48qcGQ2C8
e8ThY+LUGUnhm8KdtBb9z6YYvSuYQCQQ8vKNx371q5xyDjBOfrDkbWeoCsb3HBNegM1Nfqj6QEb9
JgznudSfotLqr62VDNc+LlkSAeAQXaIx+mKu+lVzFhEZ7P76GBUn+CUrhFbG8e/PNUqHx3dc9Lvn
NQL01PaOX76JroRHyUlB4j8RFG2IA9a+nWjc9dQ8w0Ty3gMZVS1PML3FAHwLuV7pE6tbxKKpIjcC
21/MxQX+vuq/4hD3qkLVbYQCUCJDut/GsUSS33QVeIxZK+3a9WrlrVVwoMAc2tgVlOy3w5Rc91QQ
ZH4aZKs49ZNX33LGddxgsO6bafwappO/q4+Fx9DJ8WtrRP7BTDX8KETowx5TMQIUUSGBMXaKsp6P
TlTsy1Ar9uLo2UiBTYlExFjjOPZjZuU1xT6s63AW5I2yNKXm7uIajnRL3b0GVYjZUG9HcxGGphFj
G50aswLJv9fMH0Br6To83Wmy1Uv2oe3jGIEYo3vtAts4IvXxPZ2ilHTHKQyHNzGGhrF2doL8Ik6M
8JNCod3fizFEpoxrYUkrMZbluQXKEgWI6SpOyhuvTn+Kocm34FXhaeSFARq3SHVbiX4X85D0Q7CW
jKj4bKvTF5TZ8WZFoHKlNWb66nZI3BiUKmFxZK+jT34yc6qTGLNDwMpq2KNTOg3yM0d5zSlDdJM5
U7ICvGNZUW9EmLXkCdK+n3Rr8G0rcyT03TxAMvM/GkTdWrlTDqJ7bMqcDLU+/p4WKvDakNZYNF6g
VgsxRw4l5iALP25itbz+DsWJYlycHTahvHJ9TKTIyDi73OzkHcsBck68soFaGbF20Bp7slHFrqN2
sQWeic6uKF3QsWISLu8LXR5JLnbqeHw2Y+/JRzXU4x3Iy60yRWJQ9EcD+W/4+U657kYMXURnqqAu
MHtOIn8eLKuymRY00q8W1aYVJV/wxB1WBVlvxkhy0/ge8PX2wQMQrd3UyWMoKdJbMFiTTsqfOeIQ
b9vkgJoXv9ehP0cWdllq4OW7Qg+rt6Dg7Y5BvUc+hrBUi9sYyeFFRHoTL0atHV5YvbDVyA6RVyCh
URbZAkMpvBRHSZueWPrVR0x3NQSJtwgd/M3nLHXShdZm2Qq7H3iUiUWl3ZOpmz1ipXTOfmKPh0RX
9au4jp3zAk+1yzhdLwuD+mQMLsB4PkJ0QYQbd0NU/xJdj36Ew9aZr+PbM50k+lobYw+79Zql3yrZ
SnE6nVUTz8ho9FCoHGHx6q52rKfNWTk1ol9CGgSTAO0opupF12H2af3ue04TZ/2ZK/oTeygOisp9
3+TB8AXdOET4M/mjD3AM6ht8lkM4l6Lfc83xwy7HemPIRbNy9CKYsVDxD3oRdvO6KHTknNv2NlhJ
d/OVjW/X+lX0sEJRN+Q5pZk1OjhkhaksU1Myqq3kWe1NB1x5Udj/P0YBBEEKCzDUECf7SfSzBfC8
MJHPfWv6AuhWol61Jo4gfOIRxCbtRUkC/A2/is4qwA8aOwGKL5yQ9qQrMrPeizGT9f7ZkYZ3MeaR
rj2qapXOmjpQb3ZrvOEV8wMbvPYeFp75kqMHL9VOPedyrxKCYUd9GjNjzF0wo6k3YipWsuMaERkM
vqZRNMSdw5/rqEMlrhNGrFe7AEp3pahnbdoZFdNuKU+1FyXstKOIPLkmF1SjNS5lbJacAJfiab4Y
zKb5cmX8PZ/8Laao06CrjeXJGvQzxseAlmI3xFa0t3dmjsFW3uX6jZeUfkNGwsBGwsm2dekbt1RR
vfOQBxsxKKb5ymTe45GOf55ldC8ZJMKrOEfNtWY9RgPC+tMVxaxeKW+2q4ZHEblSZu/s6YP1acZf
HyxC1B4PURm8mmarnEujxAoiwmseGZtfTqmNP33tnkkaUq45jHAFydPPOvAa0Coa4CNeM6uiNMY9
tisk1iQ2QRnI1WtgDQjDW7bxhhLrxktbZDn65AW1/uSl9DqYMRIIGRxqkhfHZiGhBsZBRGKGVeBZ
5jh6jXUuJ+CyER7Kwflm6ZaRcdmMLXNUNCC1rG4LSzufqdhanvDkVbeJ1Z5BRGB5WYo2wPjwqMif
YsajC0psdBJxQZUJZJy8V6Yu0W+ObE7SsOgXcta050yr2ILEUfE5Vlq5KGRl2FWV5r535d1O1PwT
IUR307V1szSCqCAHOSmPR2PFI1SS53j+5bdsanS3xkZ+9POt6NMUhYQv2yAEW2/QLFGcJwkLugPc
oBgTs3IEOKCPFEeja7WzNjV4rrXzzqjDleirlEg7I/KhnS3furJxUXfPrkJr9FOgXNWKdcFMnJ4D
4ecHn8z5RUP8+TGakXEQjWRjJ4lRODEGkxxmujcskEytsF3+Z1LVN7+nU+81WIH+E/pes+2pzG5x
afrOc+Nnj4gSec9xPCiuH/ALztoXiNh40dmy+zU1rbWiatIvo3WwfJOLb4NpoihXJ8bL4EfOcpQs
8xBqlbJDL7qd4O7eFSmMHRYL4LTQQe8r69OPExsTT6NfK1MoUbxDvcp4x5nR2oat4i2ziCJ75iMV
Eo+utjFiSXt3vPQV6qdxUfs0vI9UV0V3FfnhXvJx0RShp7nOAk1M/f89ScujdG6MJegtktO54n8z
fUNd5HWt8WsYvLOHZy1B/sG+8lPHX+rS6oZxKwp3UtHPP0oFjt6AbdwSY6/iI41MJJT7zqTA3Adv
VGIeZ/cqxlg805tLbCe7nmLMJ6kYlFXACa3ifPA+tcG/uB2YPInH6Jk0foHUEf2oECkLfhhTctPz
PwsMrkIj//BTxWShMYYLP+uxZ2l1ZQne8iC7JFBadozHFj+IOXaLzWfZkQIaWi08gmiO7rxe9qLM
jdFvuxrt2liL4jgsPLwgguGtho2wH/ISR+apGq7BUYKdV2JZj8LKdRiMD3HZIouSJdJUQJmmT2mW
duMWnxV6ulvLrMOlqKyjdv5JZbsj94k4tJWMiGxOFx3RmV4YoAO21fDNaOVwAG47vISRPzkG5322
9lXb36Qwsw74uwSzqKmdtVz7OnSTSUCybqGW9GG3J7k66UQ++rLgWONXlU2RobftivVwtJXMQdqX
OX4oVZc496AYpLPhxAcRRZo+3ictmmnIbrtmn2UJBkF9COcJIuEhK6nTY0Ho3Vyw09xdmf+R2M73
vDWkH66L+WZI4WdWs9Cxu3L4jv4L9sdBZ7yh6RNMAKMCaG6PiGTQly+j1A9InBVIgUxhC2P84sg+
Qp1KTXpbA62ZQiRZ+prrnnLVbl88oFU8yG9B3xF0KKlGGuITYkzy8/7o6wXkWQb9KmJGpPyInCE6
RFA9MFYjVUI1ssbGh/3FWCT6OW9wQhMgMLUvfqXykKDrQFHNYoG7EP1K269wzMzelbLK8UI0wLz1
mvlZZqRcq+orv2KMU3xo/jxaf6muP8ARxWcFjY0Sozxt4AkcIdCqTK49UwOtBkCmOGQih9lgWjuc
uf/3+L+mPs/X6gZjg2csTn+EZU2+oEjVq92QN+rzqP1qycBCkIieBCPsAs0PAPT+OXAk/6vqpeqs
aHXnXhYw8UHCyGfS48ragcmMMl5Z7aWwQkhZNuNdmRjuFSmwdu07Pivmvnavoq+DpYKbc6Gt2hTr
a5gl3IcxukhpPhbrBsjzx1CaX22Ury4l1JKXNNHWGNkV7FabcR6NJkhknnvmsulJEoFiaA6uCqz8
OOTAGBy/WxgDBcgU7MetBiSxkX0124C7kW5+x28oZ930qkW4oihalVBbc8v3Me8xiDSN6GhMoYT6
c2FnwStSTEBMW+smuuu0d7ZRnvgLl7XCO+94F7KE1m7EqO0Yv6BLOycxKLpEWGfdXkeJ4bXvO7RE
u8he6l2jfJIROzata7yoqeIdLb+6R72NnriMNScgBz5cVcJVg5XQEi+aYMLYlRscNSMos4QQRqSd
5FIJR3gseNWC3DspPnl9yfhMM/9dNgbjjo6vugIrli0RZjbvmjshadEjxg9IMrASYnWn55j/dZWD
P2bXr6RSOzSGhc/ShPBMEQ4C4BtG+2ECiaLy5W3HWI5ADzAq5oUoP5csAK8i6gYVnQ7coSEaOFdA
wvkOnJ158YECcN9W/XcFm3K7TZMvrh76S9b2LG9UWz41uYGTxDQjR+1PysLvNVmreWVTj3dR6T1Y
paWiVo6cVtXgwCaNJ3xdDm5ZpR9WqPigxaJmZ2hu8tFhM9bxGnptLLM9dTleKh5/iI82NtwlK1F1
jYJ7iQUv+RHE2LzZqABxyVp/GRfc5oEK5dvSNekUguzc9TmvGX7/xl318MnSijy/6rEfbhJNko5O
p/xucOm8GWilbJ/9NcjLWO/r7YB/EgyEvv+UxuzcgHH+hXHXojTl+HsakNEzS8BOcEORDm7YJ8q9
3O3NkQ+W1cS81djKzVQEdb5ZOfacqjH80jx3N5CN+VKpWTmXB885GAZatlKEaK4MCfwt0LDpQjJp
mIuw9E1zDWaFKt00qkYopfiJa6zAp5VvFG5R2FcsezNMo6ZKwsjUC5I70yiLIdjVNd+ERHLibQTz
mhV5dBVXyhs4CFnV3YHpDPdBw1F1OkfV1HTj5pl5bvr+K4Cu5pdrb3W5rn5SDE5mfaTkryY0p2U1
6OkxUUjuG36SrgfyvFcZuOR88I3sa4SJKtzJ+ldSGNuORMuX0PfKeRqU4zVS8TQIpKTepbk/HHU5
yhBeadRXbSrV2lBqf+JLwPqv/sUj4EdiRvJbHccWYAIn445DqwArZ3fdo6hxMRwQwGporYzJ6B4Y
f7uT0jugUSXYFhZ+cqgIVeS0BiukRKJH5V40YugZmmoAqMpGT+5f56QxrAqlwBKM10d2KqemAnOy
UMquXaAImp3ILwFhE8NKNfnF/xkJ2NOxYmeOGIXV8uqwMaj7bWbzLn40RuaxOurqVdHF4FWnga5w
AWaklfqJkJm7bURYhqGNOiSA1WmKbIw6sqVuS/FFCfZUxDFpF4eDp0yHI37mmdueHiNF6wb7tnUL
fyUO/zXft88DCZaro1ergOzI+yhr6ZGaIpCyKQxqr9poGg8HxW29d7lRtQVJk3EjRnlTF7Mxa7qj
GKWojqKaJL8g2V68TJfsa0V6E5cMmhHvmikUl+yofi1E6LG8eVxShKh2YOJYWBt+g/KuqslWedDk
EI+Tg9mzTxx11iRo35U9XpvT7GcjznuG4ujZx4JlUzn1kQqPjuTBa50n0Na11r40nmVfbDh2sZmN
h2e/3vcYNsdgJsQM9rf2JZ5QiTWZWCpU/5yqlvxpVLPtZmJev9M1irI8n6N15zf2sZyOFDv8fST6
2Cr9Hv1r3n8bBZRgP66HUcnRRWU3mlyb6h6eJwpRMJdtR9f1uTjU9ZFVhzh8TBBzKeapM99uMYqe
ThVNKc4Xh/86iXKJtctx91gMvpVAFMDzOGgB6ia4al3GBPMbAMssK0tgOkXqUHz8MzBElneC5D8X
0579ToT2L88L4PakqrHlma5S6+oRVHG3f86TQjXYVcHw0RuGta1dB3fASu53auT0u9bQsXUX8TgZ
5wVy5urL57iep4yLqaLzMf8Rq7qnggsEBIoa1yyUJ9OC8auXmeVSjtN65wdB96Iq9Yfod7GsM4ah
r1QEBFjmxarnXZNJSj21UbbjZq8XZWVKLDt8rdpQepRREewRAx6x+9yDsnzMFqewuHTOUX4XAbU/
zkJsc+VQ4jqKPtFoMdhiILw8VWSMYlu7mpKnE3t51lWpTpIncvhlpdKu7XDRRoLp1dWS+prLanGN
8+gN9t/wgbIDqpGrws/l1/q1dK32tXJbjWMVCuCrwDr/PjY1BEETbzxDn7fnoZmpq07DHs5rEfAC
svSz1BrroAZxfw9KEJq+zO4pCN3+zioXDyFW4AsxKlVZfKxG55sYjAtNYYm0B5cQNxhdlytF887a
0IJo1AvnKJqkocg9M9yhXreSE84e8XNcHFlFs5F1/KyaJpKbdS3hl5FjqjZ3wrzdGy25CkydpWYv
YmvqFEd/9dmxiqwMmUkWYhpCJ6oO3sfWgkPdWh4ebN3vxrCQce7DsVj9NQBhAP2xwpZnzwHye945
0dPwyP0y/6tfXNP1s5cBRZGtiHpT7Q6lSyJ54gYJjs+odNnW0DNs1/6h/Yh+g00aVLQnkYg5W415
z67HkQ176Hk50Seu+Weu6Prr6qrv7RWzqDZ6jzUWLHMkRQy32ThREuYwEZqBMl2XZfgdRtMhsThK
UbDFTDQ4qH7O08dytRPSavpJx/ESbSfcZFspP5mDi0C0EqTKIpTwpXyM6qwfutaZnJPiI1hl/nfl
ELwPKrcR1j3JUoSpa2QLJGaKLbjh8F1Twp/qBG0Sg5Fx41divTLHvVBgvBSKFLyDZXR2ZovMpJjk
9UXJ4wqrYRHys47n4CGrvZiM/fKxpBx9tU2Tehr3hOiuEqNELtgMHv8oVWcvJ315QB/y9LOIzOgi
IA2sUaorPTB44ssT6QAG/a+eTPkMoza6ABaurmLi/32dx+dUxsfzGl0PWQwaOT5RA5gCEs3+/n84
O4tly3UsDT+RI8ww3cxwME9OHIlmtkxP35+1s/JU3a7oQU8UFtgbbUlr/VCr/mgvAdADDZsLmI3t
Kp9SnhN5iVFYp4j4lEFYPcmjVjZOE2YSid6G7NzmQbI/avT2z/jHKHlCkpFRR4IOaO4/LiK7HyfF
TpicxKFgR3RMPNFsO+G9EOBVjqE5WPVZHkZ9HsCwonHkhuShAakBtJ/TgbGD6Mj/IPKJhsS+coyI
jmCwdxm8n63rx6s5jIh135x0lJnI/56UlF0AAqqjHKkY4abta4yBvAEZFwiqlT6jSWv25w95vEf9
b3ej9kp/+VsdIvTDF1IzT0OlqVnhdbvsKys5DlrcBhihoLUni9bA6GJ+gdgiy3L5W31cAZ2lAVGf
rIfUOfV37cO2LOMui9rWxTk2Q+D2IU+vLsRGLnJqLGBzYdzzJjXvCcZA21Tx1eVnm8czeNUkDonX
+VKyo3BqPMR1Moyfbapqf/GSqT3KK8l2nqsrvLRBK81nGnDYb4qDK878erKpds2c9Kx4kufEDoTb
rtX3EXssRBXK4WS0PK863+tYoVbxIkdIRfDCfUyp1hbJrnnA6AcrpYyHQzCfWMpB8tDHw3WhxW6z
/lyN1f+5VvvH4uxz3OeC7f8e0iR4WwPowt6zY+MzgW+QpuU+cGZUoOfC7m/BaOG4xjRvAUyjrSqc
NyKw5l7WnKSur7mhVVfHq34OVgWq+m+THDHqRgqSZCp3o4VEdNKVyhn122jhh934joU9hjHCb5+G
PrPXaan4Z6/ttJ2JF81BR1j71LhTsDWKtr4pJj5yMQ63r9OEF7vZWe5bKobuqAgV6TcSJC4wTYog
G7JTWR21PPJOuh/QiYTzn045QtfH+IR5ykJlY6ymuKEWc2IxjmLn4trdWtZkofAUOKRG+7MbgyQG
hhr129KrGhgLeKA3dmoemgCyeRCFytYcJ/elU2o2rbl+bHFrdkhp37zo4lhWgiwnRcJsfG+RVMbs
s73K2qM98A7sBZUTCYhp5to1X32MWQ9yhJqm6d1FFHtB6trC0i5QgyUEDSAJONJvP6+uZgi09jmJ
88+2okmV9WSkGcbfXEZeUFRi3JJW5xPNb8qaiyFP2n0ZhsXi8RY81WBtYGsvZjONuJGhGHIO2277
+Z6FbeS3gvDpf366fhgR9skAzf99PfTxH5/us+nvJ/x8B7HpkhLBcnn3eEkkE2agCsuHz9eMHQc1
upwM3OerdpHir6HC/fmE8oJ1lP/5hI9vK8K47/HpHtfWrYD1Dp9OjpbXl5+wQd7t80328yfM2sfv
9/ha+hISeDL8+XTybNWxDkrggoqavwh5dpHlX2O9tg6fl3dIOy6GWokxDw6qZ3BHM99VLc+lLdwn
UmXPje54H5Bv0D7MfQCWml+9F1q+LG0luxS6Z669CYuHFpc4HkzWc64TkQsnn6dMlJD1TE39pGjG
N9kpiwowhmF542N8jdn0qiUAupH50D4Oxcktk5+f4z2N+CFzPgtOV10JQ2GtV83y+dkwrJrY1ZCB
L/Qn9LlO7tAq53iujZXTH8KYP47slMNsHysBVtsh+qQM8dsQOQp84WWnLPS2HNZZ55T/1uYnzcaz
neb6eJUxboj5+zhUz9eQZ7VmhFuLXWYHWR20sbkAbn7U5FlDi8xUZVfIxP59vyG2YdGkuTfZFCP4
sENMAvfAv9dFy/13oabNUY5I2zg8O3rzeE3ZhOY+cdAhCcn2/evNGB9J0InHVwLYv9yqcQaM3/g6
eGfDz/NLo2gQWMcgusojK82gTuGzuJNVx0pR2K90EAiR2carf4z2EnXY17AdPy8gR8iCV/Dz8c8r
fDbbSYnB/d9X+OxIK/HnVQpIKOj6sx5SO7Sr1TBbA2UmtM2iY6NbigGlHu9olvOIjE/ecCTr7JJu
r6uL52FhMahhezdAF6zI59gvSugGyw6bxi8W5t4LbTDG73HRnmu38397E7kahF9YE3ZklVmaBZgo
6qxP1PCHY2q/WidQvoQZhvQGfu6vOryeVYbu7R3qEltTw1AvvF1ta4edc3SUzt17uVvvB4V/rlE4
0h6HlZfm/+DmGk9AtUqxaGSpseRvjS7by57B8GbGUU4ueaF32Xh6tOJEuRiYCNYgKnJ+gpZfOV9G
+DOvNEVLN0JjebKs8jmdrd3zpDGfKnShtlFT7qNai4iZesFV9cCDgC9WEAbt0mWiZ+15amz1KVab
V9nuBomxiqe6PfB01+BUGqu8dJQP8KzaxtNx5pbDhv5c6AIx5N4M99wa2lo2s0M89ngVvsR3/Mhd
aGB22iLK68Gz3LBMJAhJxjc99tjuHZumbOEoz4eTjmqFa2mHXgsK4ovhKnK7cj2NefaKcamxEwOm
Fa5jp6+4tzsHuwDfIaudgHIVF+pvWZuU1kW53jvLM9F8sZ5Qr1+iWc1cPBduvgNZ0r7ISp+UWxT1
27s8N4unVzOI1Ius8UlQiPbD+CSHpj0gQEGofk/4QHnJ2H/uuRVKdWGWTUSsnsIYtGipOrmxnqLo
T9uUwedCebwBKGwR9pMD40H/V/c80BZTefDHArzx3/bSmgMNnZrwIJ3eElxwFo5Zpe+dMurYMjDz
y6pREvM0cPo9BIC03lkDvKlWFd+gq09vAkvx+Rwtxw3SKDv+x9RcPYbPZGusBOZTUtcina/4oATm
3lHj4djj+3eWvRP5b3BIwesIuupuYXlbt2n2bmpudJzaqCYcz0lFNxUbG4zFRp5klaoCyjdi84Dz
zRFXBX8TzFZJsoilX5IX4Y+UzlZKstEAS0h0FCmYKajr55iw1pgI/S4So0YFO0rW2D5GG9nZj65/
Jc/4qMmmWvTBMk9HbqH5dI+U9lFrLTJeQ0kCErnWV0UEMct7rkQg2NvHkAtAMP/WrOY7yg7AfqKZ
Jm465S0xsQ+1/WnmzA2IMypM2Z6wm5lZ7S2QXC+/NQ70KW1Oo2sCEy+gSz9sHyPlJCvU1zK0SbWY
uk4g2/R2Pcpde0+ZZjxJGa3R+C1em5StGX/K/gfxtdXjSlWe7Mu+M78lJkwFG2L4s2iJerVplJ0N
tSBzlwzBLlId/xo6RrFytSR7j2zlZ+Y41q90uD+ugxnZXcEC50NYfQv4qlPuHqoPK3+acM8a0tcJ
u7GXCJ+Ol67BoStx8ifZFDcm9t2xAFk9d1YiqzYF4fS17OXZmJw6swciOveW6Fy/tMfPa5GPm6Na
SXuS/Y6XZWvh8CdTPnJPdC8jTp4VwtrvwnI14BeRsZBVo7ScjR2KCkn1tnlnJ4bFVjJAn5gHG5m/
IfHRPWt+Vj9BrXo0D3YWHvNiRkfPo9KCew76yLAdVWEde6VNF6al9OdZn2KlNmG/NO1pOMs2WQBF
GM7pXExxa6+w2mLIfEaPpPIIdpUeWddVhGQ/u2Wb7EWmD/RUbh/VJo2Xop/8S2MHzrktnGE5GpP7
jRDcIcCS9a3EcXFX+E21hZMZfQnMCc+P1P2mQGhe5fqEB1KnxTecgjVovbrzLY/HdwzlzwGZjUXo
5z24xj66fRZO658bFjpHyIyVu0hcL9lPih0u5JA0cv4MDiLUsE01Pyc2rKaFTahuUVltw/0v6+wu
NlXG1xNZ+XhrEJo7TD1QHskO6Mb0Rz2hrCSZAy01ID0hak6wCkYv+qHaIrpIdsDc184j/x/nyauY
1rB3tTq6qhNUAaUhEe9bifcUWr335DbAR1z7LltGlaAPMjntSvbJNtttN4PXTldZS60k2TU9inIh
5nz5EufzG2LCwzmeL1b4uruZcPeKdMt+CvG+QU46Y2NitPaTXkzuPXWAudAnWxrbUtY+fPZVWuCW
DcA4XhsQQM4aqGy3ruNlHCf1m1bkf45kGzQr8TwO5RIMRfTV638bdlF/cUo73zsQ3Nay2Q+io+cI
k2QvTyssfWZH3j76Gk/qDyj73T1MRHEZjdFZyPFNbiAVUTj9Bc277O7r5i/ZbnmlzzqgspGt4T7z
3Ook23m2tmiaZmIfW1nwJTZJzs9vR+mVdJsiwbaVVd6d9ffd9b07rIv5XaAwc6yE8+fddSyllr3u
bxpUVOKqL35VjnYlIlt8meICj9BkUM9+61XHqkCEs++j5HXqgCgQRil+wQZfJu1gXoWhZythGj4S
pAHmLPPRZ5EJZdzaXXLybPHv7XKsqZpvgemGr11nHrXU1r/4Q4UOWZ6E50oT0ONVv1jrme+8D3p6
9SNX+xkbxROouOzdCPhYfV0ox9iY+jPqFDBHzbD5ACu/D1h7/9T88iuWaearWiv5xi0JvhtRq176
YIpmMVP/a6IEazkUOSSctryyeSlgf286UwQHFSr7FfWoYalrIzfxaHaIwo8+qLbJdPZG7O3YYCRS
LOh9yut20U9j+tUqo+9l1vjfiSRcCgQ6flX6tFZ57GMS3p0RPSnihbCRv4ExsoD6sTGLrP7lheoN
kzvx3eiiX1MXWjvF9vqNiiPMsw94ryifkYsonru6YgM6+tpGtnWTWV8hju3yoi8eI5CRDJZeahLG
wPlvLKKnMI+9axlZoJjnI5j4zUqkRbRuXeREsGeHagfQ5FjrJKWZXtk3WlXy9OhtfXhJsdtG68RB
vIh0t+A6/zrl0ca3+jhFXj9EYnEdD1G7Sd1OWcRKqlx9t9eP6QhQLkGj8VsXv4E/dr6ntfCXSKJr
Z34w+2wiB72s5w4x/sjgIX+L7T7GMo59gD0CUSnVHnm1JHa+T2YJI0OEX8o+6TaRG6t7pbTUJzcO
sfKaRwyd/WLAwXyNcjPYodvqAt6z61eRac9yAJJE2QJRPyBnTVNvdSVC7FEnXwQUE3hd88UBk71T
0qzc1Bj0OCIJ33Bi0Pep6fVrd1Ctr/YoVpGTj+9+PZg7V8fPRbbX6vd2iNIPgc3eVgA/2mpeZH9N
s8z6arhEFIZUdbaV6NOPMf0u+xI4zhu21cYOK53pfTRwxJ7P0Sw2qnGT6cS8hvCNgPJOvgTxHWcV
KdHWsFNlWVshFnTsJY7yqJyrn22ywwzr/zWkNz0TPoUwV/84dwBpf8BfAKdRJP5kUcfglKuoxK/6
bxt2v1jGK1G8JY+AR9TfjnTuwDfCRQ3c+vmPdr2FchsG7fkf7X5Q5GcB4r/D53fZwFpe9n3/nltN
fa9m5qKLhs/xbxOs9+aOadCjiSxbTRAJVqzCtjY0R21V4nR4Dwr8sVtzQPCk87xNaZjl2WOnt4MV
OxzVlt+TtLi/D2yvPGZF2O0a1FfPlo+iTpuUZDAU3BUTNKpvYdygCeDXwXOmdSj3xixGY129AAMo
rrVtqBtb6/xFnls+G+vHd6GOOzQS2Jnadn6VbfLITz3rADPoImuGFwdIGWVhdW5ISEVpn18fbXGd
Ye2YqekqHEf1GTJ4cGinGgCrj2U0e71wCQC6v8teC5vplYPN+1ZWjcTtT+VYfC/qTH1uzFpcEFs8
pYGPmrIeR2R0rWQnq6ap9YvZhvvRi7371vQS/4nsafDS6mIlR7kT65faZB2vwlYE+IXWzGhN5Al7
RFHD2mzfIrNeJqOBTLZDpHAyO7GWVdEmP+HGjzc365J7zt7TalNAop5prEu7atG95KQMF7GCjMlO
RaR069hW81S7RIHNNDqLWVMkaa3o3DH5yz5ZBH1br4Ue1mvb1qYUILS4mZatbgMQJPs88rOrLDSz
SlZqZWM0aBT5oy1qpwy2UhDizmoDZ5wHyzZ5BIOz3qmCBOdnm6+E/gq1F20B8rCc1l06kBuZNXgy
T2SHGFLTNqV+4zzk7DoheEB5r55u+L+j9MCE4f6KK/+3Lgb1LauVCVhSE17bonF36NZHaC3a5qXX
4O+WRlm9aXEZkd+oul9geS3D8H4bdfwSv+S1ajJDjfajaDMHhbouu1dJgdXsf7Z3c+c/2ohtWDCT
FqkV/q6soNEvHnhmKBnqtDYBFpyLydDARsa/MPsYUXUZx6M8+iwQ6M22WiJgUWO7581FyDoE1uN8
GBv1S6eTIf404JPtugJPX7Y9Bv8dJ3s/Bw+1Vq1T1fSxPQe0iQnuCNrIjt51TVHQDlStfdwE0XuY
ZN8i22uuTNzRuzlnwdPmLfCdgdBw9ixPmapGP5Ay7JdyUMoOFuQXbA+isMwpI9PG1MMsQuPXeLVj
U1tlydhcERlOd5paZeAXDPtUxWm6CetBe3IgiS176CQf/eQ8EWSfgfwsv0haLXyY7JHPMiQ0jXoJ
3bF9MhtmkKzS1JOGVu0hd5VgN1XqdC3DfFyNGMy+9T27ZNSAZ/KTaWF7juRgvyDApSYr4K3pKZhp
Up6ACrmQdVkAyYtBOOCCPqIl+KdHXkMOl2Me58i6rqDY2ncfY2Nm93CWJNeGvjgNeXWVTfHcBALB
Osd9u5VNsuhNXVyJFSzkOZ/t8kiftcofbYx4DP17faTBto8Lqhlxuixprm6YFyc5Xp0iZeNbUwMQ
y/C2FoGt41TF1aEteo8QvAjPbmMYG/BtyQ2PGHfFxmV8LkarJWFsVPOcW2KaZQQrV8A7MxNTO6LY
gohBNquFaHWbbGRjrOVu9Th0A5SzfaJp41EddSBoGvvpIhDNc9enIMFNn2B1pmZbVfQIIw6luR+z
utrnc2QyRpFxM3l1eisVGcrWgxdTLbKlrTbVF/ydQ3RCCS12CJPC5sxZKo9bf95ELQAWrru+QmrM
L5yt444LawZ8dJUSHdiA48M3V51Q+Av4EsopTrPu7e8w4YAudAcYM0Vo/BnmN7aPmRzDPK4m2+XV
7HkYuJZ/H8YqxAYnMKWnpG3rrZK6JPeTUX+ObLu+hzzB7Ta0qqWvQwroUCQ41F6qPzt2ru+KwILJ
Pw92MR16zqH2zEPNMiuWGli3nRyqqW16EApwbVk1nRYjUq/Sd71DSgjZIPU5C1HWtDwreSsDdj1i
0u0vbcximJ9f+5ZMSEmErfZTyTvWXCkC6MQqFi5hrngR1Fu2GZjhgqdZN0lW3RWlMZeNgGpex13+
gq8roUOSAN8gkZ+LUBC3iN1dUBfub/Jzr/4QVx9lZpVLR6nMJwOU3KZFR/Vsx4mxF2Nm7LAj6i7y
ikj95Ihy+aiZd0P4rS5YnTJ3zbHjxxWrDPTOfEWz88rlOIsUmsCi9nKP8992Qf9oIyNWHcKM0PZk
7UJIinFhDjk+QGO2ztAfQj1dMcrsHrVl8VqJ6rXoDf0y+l3+yrssADdaRGTmzkkpkLpzjfogex3R
xOh3Wt1O9pL1qFB38m18UzmXMKy1aYh1D424gKGpwL8b6YcbqSdr9oaxHbYnge99yU17lhuNxMWL
G4CZneazPW8hhCVVt2gMp/01bfxAKX/VaTosTANJLLXsP6B2eCdfqf8UrWjGdVqkxuIfHf+o2nXD
bgtypGyfogLtEA9rx2wyvVPYEoZGFJ9Na2yxw6+i4ScrMgSZh/43yodvGL2HX7wMnWB4Rf01Tgdr
18DLgevilteMhPAKmW17a5ujt2R642ufCwHB4GhrLjpyg4Htu2wscKvF8HtMyExbPvPXFC0iMzBP
fdP4L37QzzeK3mKYSTXrvHpdCwsrknkw7g32djJM5Dbmaig85+BgUv24lFN64hIq4lWeOrErfkLw
aOnMQ+1W9EuWPtEmZT8BLzKYklWZsvEsDGUw3kXG46dZsW8YwgWQ5AFHjgjRAWtVJmP/Sy2155ws
4ze/Q6hed2zvDWe5cYkXcvasCjVaIzx99DIHncBwRLM1nor9ABIH5RNNKZZt3R1Yarjg2enVHDPd
KpabrorEz5+zuRjJLJBpuMsW1Q9OnjPtVbrOYWh7Z10rrAk/dejTqu1nKyBCvbqS/fVIRLjo0Ctu
hH+OicsvK3NwF3moviQO7Cu74XcfST9tbD+vl1JZSAoHxTMBti3KRV6VwFrVqcFrLNXfHJOP5yb6
VdZUQuggr1/wum1uGprDh7rI61WQO9bH2BU/nczK7qXXKBfkoUl6Wz33Ef4bczTyTja5+Z6F4qfF
d/bB5CLwJAUWEBsiWqLYfEvGoL8UkJjWkeuCJPYcrEy1vtnXAXRrH73JEU8jbJDU6cTd8lWbeEDi
z4ITYdsFGxunAhb1SAp7/DBGrWi7RIuVHQHA72ONsHlmIkBeoYf+h8uCQmSul867OZr+FguafGtX
pbiHdnlO/VHHHs5g619nP9QWZReCzuHNiat7r4Txfhgi+4iIN4qQc2Gl16D8VlRhGyyCHr5oEXW/
e32jGup2iCrvS1j4/bo11ProsoG4BrzFZSxYZBkoOGxwQzev9SSCZU8sErZQFaMU7YXJohWJA+1T
vRqamL5ps/Ut4iloijplyT9q3BSq+x6itfvddSOUVXoIZ0wo8dauUUbxVat/92zgWrUZdj8Ca9zW
QUXiThgvXW56sPSUe2Dnu9ZEbGF0EB0ZE33Ztph/91nobhM0yY/F0Aw721UO/lTka230jlPadAuV
oAeBGDFsusiwN4UvvoRO3l710o0WTT5G39FlurlW5fwquXmQcsabFxn0jae07QHp14MHv/nCgNlk
HobCJR/BpSfAQIYgjO+yQKBMOyoJqvRzU6IoyIplrrUmt6Ode2fUzmpffhnc8lbZOdH4on6BPp5e
EXZWXwtFQ8BLcy56XDbn0apvfQyUp8zi+Bh5v2JV5CcV0QkvHsZ94KCAAry/ME/KxRcwFUM7++hB
ZWzBpiPNNFeV0b7Oka0nW+/6i7BbiOsKoDZTiaNVrYrwqHvirLXCRbN+RhzOwMTQ44glws+kDMFI
jcgXyHZZQMYCTy+HyLoXNl9Z9OeoaI+vA55P1yqNX1utaC4EWrmTpp4MX990b6qbxwtIFtm2jrqf
LpmQO/bNxnkYHKiNZhgtWW0UJ47ushPR+P6OLwJw5Sn5TlifEb1mjXsvSsrFox7pzrAYGz0FVJd3
63Jwq7fKiMUae9JyK6u2YTP9eBr6ssEE/80rx2XfQgMlymbkx8ehw6716Jsw/ZYzqOKYBOYTqWBl
GfbYYYbeIW/GWzXG1tXNQLX27dr0jJ/s66qFGrffe9PqblObkXYqkPmso4+p5j6MFX05irj53ZvP
veug8pOE3qkizbRAhapbDQnkGRFjER8pwt9h4EfAidv5lqHkecvnI9LQt0xPK0icNMnOroAo1fc8
K2VV1c3somj19wRUT4Ef20udqB1zELJQsupEwXQeXYJlzHMvYD77p0wUS2gQ9ktZqNkiAiZA4nz4
d8+7aa6micGsG9rf/pvlnRwhOzymh70x8up/nfUclLLHKP1d+aV7GCq0H12B7xCsm2wXmTCs4GfC
TK7RJmPLPW6M0qiuk1s7kC1VQQwnuHltVewKlurH3CUvF3L775hDSM4VSCkgeDhdEWUu1n4UqU9i
Shzcn3r1pUzvdc0CdLZRvnddHO86s673ceC11zGaky9eWn/ofn5WK+70JB32QgPORJTLWNqOkd0M
YZk74U/qDqw0DvOFnq41y6n2ms3VAHfPU0ZfkZlmXQohea2rtf3LLbNnbcS+qSlUFTshZd1bcfmb
Xd4l5Fn4EXS8wz5MCiSaIrGrx/bicittE93tt4PljjfVcYMVGtD6u0qCUrez+Hdun8lkAR3nZr7Z
Q+t8OCE6p1WnNU8kmMSmStsCrEsNNpowFmuu5lY0pljmjZN8r4phGRZ1+ksNa0wQ8ih9tYEGbjrU
TY7TZKDSYoHlDb1eI6c/nvXWdF9cz9N4ZG+IclXfotCC3umq1cE3ewc8Yf9LCxIelK4DFN9qbIDw
Ij4iRRyvidyMl8yzy0VnWd9jrQxeoCKOOw3h1C2ip94re3SkIvPgBzIWAAjzbHwaM7OH9lOrmzrv
xDu6qAc5IrLbabbHye563xRbMTQ71QnSPZoQ9l4j/3Dit0xI/bX2FekJbxUh5L8WA0H3UY/GU07Y
dzFEnv9imSbhoHo4zNiT3kAhuBpACw5teo4A6sGoqdt1bWEfHvBdrmycWPdMLsqbiKdw4XYu6e+5
txEujjOW+aKqsxapX7AoaplIayAVhtn1eyGIXk+uln94qfOrB2l6q7zYvBVG+DOan7kktxYlOOol
PD4UFjzV3mPuNW6HLsmfAn2OXBei+WEjnpVFQvvFLudXpUbOa4X001rTkg93rMsVeU/vls0FmGWU
VMkd7Xxb0RU0PxptNdVglkK/9m5yoOfZQPNjktifbaUy2ER/ebDMV5HDUuJKN/dx7cfFUhtzHXEd
up5gsxKEa7co87MSNBgQTCnCT52RnkBdfHUATJ4jw1oXYfOMBHW01Cf9NDXe0cyI4zqeq53LMkEp
fQy1ldW2w85LG32PD8l4Leci2uUjIRdQBtGuDLxoZdpCf7dH9PTrYfgNGW4Ke3bsyFq91sTbF03r
FesegSQel2kwHcggLENTsTDwKo2dOgJiSytbI1YTODs/UfIlf3nuVy39Eno6MjAuJjCGWo6nCbLq
MjNIR8e2Max6KyFCr44OlDohukXSimfEgrKdbPssYIX9a0jj6v26d3pjwWrkbJIqeHebnmCLY0Zv
sxrlqsss45Z4obcJIWf7mbUlIzWdIBjlu8DC8abXKxR/ovbc10b2jKIC62rcD8FemcNetmkZ0BfU
ZYGDKu6NrYDzS9MJQ02zTZz7FBisknGb+KYqyngIzWI6gMfm2/HJYESQ+k8C7BELweSL0pB26CHh
rjsEmHdZNbh3FdtV1dE7Nj2GDVDcJVYasccJI7FMgyw6gRnO99FEwMIF5rGqnElfGaHnI+7SPwVE
wz3LJoU/xYp9bkEo+vDV7koRFHfW0jPbGduIyWbVFIDefbUxAsDoN2SRl7b1K+5rBNET84X/jw1G
Z4nCe35zxexwLV4dyMg3Ip/Zo6jIS68qFMLW4zxKdsRV41/a8oesYECrrkmYJivHqacbClPewtDa
gSyLMd0ebaplb/XUNcG/MkR2sFswrxYQybml7ONkqVo5C2BF1KfBc6qTEOmfoxSpBRS6kWFE9BqQ
shzzOORJxP8qVbtNykx4ri2MqBXVKreZ5vmwKin4G3h70TrE7/PpbNU2E0AW39tKSbj9eSyygnVw
4EWhG2MTKCS15dxlW+sWBBobZEtjV2eb1Pgk6YjqgvrbTmqer4pqvAjkgG4qygZLww+De8i73hKa
S8kW9qjmB9PNBUx04qZrem2FrqDJNO2bR6/Us20bmx9d2CXnsPtJELy+pGIsN57roxYT4UDU+Ihu
yiM0lZHJkYefRetchmoYCZ1iPzLYqo3RhINetZJ++KiifLWwt1hYptK+8bzXlm3sB8+VW+OgF9f+
1Vb5U0QJoj1RcrQFnsm6sJha5qosekQ9YEF6xVAsZJc+ELfO+5XSp/rNaJ4iKc6k2in2PHzBD+0m
lXDcHlYY6YsJUgm7Xn0O9WGsJwWWZFGFGsuC0BYbLVCNh/JS3QpMYgcdfaG/akw9vlboRdunpEBH
oIyDdCUczTy0EXx9DzDXixbazRPb6YU6ZMULyo9rYJLKfV6o+6LR3o3Uq051FvmPqlVm2TIe+3iD
gAseK3k3KGtMZZVtCkz3qTGLH1AnwIjlfX/gXosWPZmqu1Uk4OW8dNpang/gqlbeQrytnvoxW5qi
bl6Ccaxfisy9lYgJX8pAqV88o7eW3TgKnrBUXVfzt6Qo4pXf+herKPtzV47+JY/tn+hzxu9BFtf7
SA1LiBtB8m4nxCaJQ0Y72ZvAowYjT6pM9voKxlV5ojyrrqk+MX/sZPPgdNjUhQXIJjaaACSnEPEG
MpiWgYMefAj71UoTBLx1tMNhVNmvWUPsG6CZunLnqjWq2rYsmN6VxLFeM1hKQEK1dC3P1b0u2KLw
LdaPcwXIYWZ7A4VfBrPCazbF5AfopHGppBsiRNvhf8mqjnnoGmV+dSMH5z2YdBPZ0UevGiQ5oZuw
3D7OHQZ/heCPupWDDcgUqzp0/Ucv9n9i5UCz38nBatQDeurmNKx83SlUlmbbJltwozvL8bprF4zO
Joum8uQmx4II3QtuX52m9i8zk+Ylq4c38nPeuUBZYIfCA+r6xtBfRZvuobR7R8dQUGORba32rZpg
Zj2aOqNPLiZIBV8t9Qjp0tw8kh05uL3bX+X4vI7SFfvnaOsiL5M5ec8SLyJPrMYptnXkLjJt+JGX
VvetLEMdw3rDusJLj3cRulEt6bCbsJJXoWIVZnu5fiCm3i1jb/gf1s6rOW5di9K/iFXM4bVzlGRJ
TueFZfv6MOfMXz8f0LKoo7FvqBk/oLADwHarm00Aa68VfK7ZOt4Z8BzsZFRrkP1oqxR1EREtTCB9
TdE/BJFrfOq+NVUWHPSwgLR8YNsuzux60yhVvQfNzO+WG8zTyUOmwtrGlvOrm4quqWWVvn6T8KZr
Zlq5S0S1V2A9IvQefLL571G0PG0UaIA+GXzaPvgpQkTCUqzBvI+D6VFa8ZwXdxXoPGmBsbIuBgo9
q0jynteQPLnjCN+5mBXhVGMn2LU2sa0Y95OvvjSmcnQUSg4XNw/85Sn1AVOKpMWfmnAuhlNkr98F
iiBWV+hMTvslWaawH8Fax4Zr/vVyfs+C0ao17SPCBDvqu6ev7mz7m7n1hsuk5epV1dnu6nSAgzFr
5HCCbCISikKyqYSskOylhiV4MBDsnR0UhaRPe+2lhThk7pENfheQyTIKay+iH2JmOQwt5gAeBYgs
tjMg6tusDXvLwJ44lOpWIJk3yTTnp6KJXhpqA/MTO9/5SfaWwJK3BN7l/Rcpy/TAzSC8l/Mv46S5
5CxX+i9S3k21jP3jq/zj1ZZXsKS8m74JlF8v/49XWqZZUt5Ns6T8b+/HH6f591eSw+T7ofUT+o5h
9Chdy8tYzD9e4o8pS+DdW/6/T7X8N95N9btX+i7ld1d75/v/+Er/ONW/f6VuENY8HRoFYsoTj3aR
+BrK5t/Yb0JJEzIq54zwNupmd2ZSvLVvA94M++0VpFNOdZvlP+UvV11etTqgQrNdIm9n+k/z/afr
s5hh6T2YMU/nyxVvs75/H956/1+ve7vi2/+JvHo7zQ9WNfS75X+7vKp3vsV8/0L/OEQG3rz0ZQoZ
ScWf/J1PBv4L33+R8r9P5Xo11Lm18W1SrOjcKb1gSARsdk5fGxlJpqk66caDdEuP7DVywJJr+3V8
luGaA6SjlyLLZgzBY2F05jpoLGqrWkv5UEQpBGrt+MwqGCJbYaUllYs9+BYRl2PmyLRPnL7/LePS
78MTtZtrGLGkTzbNCFuGbQICayHbv0AXfQ+pR3pfuUp6HFwPIe6BOl/XTm4NDJXptcxhIBVZRpKg
JCejkaMAZwvUy80nw3pi/uwBULFz1kEtI6cqw5E651JXt7dEH1bJTWNFLjzJFvUlxYzEDit7cJiI
qe7CBC1XF74bi/r5obo32TTg3D6mukeYU+RU95WWVvea1hn7wKyArsvRvdFMB78C2fBmtDN6AJPz
7ivkgswoBzZ2iSyR1X5Y5pJTh4PRsKkZnG/zRVnVXeI8hZb31yVlWj4O41XnweKWZs4s0Rz94Kn1
SBEzekGBHQWXLukDjj7nkhL1W//mVqm/mqdhb/F3OwPKDS5hAx/KyrcYJJ0ybwlX4EQ8xTNP2dCB
qnDLiqLTHKaPwjmWlRPeDE+LPNAwwl8Cx4Xgis2r2wjpXIYpzpysOfRot2/G3DKbqd4OaZaf3w+c
tSk8drHy4d1c0rQK+8pOt3XUGiuAwByhtVkdgruoy4I72QPsFaDbWgd7H8gs59pEl4DMG7w5uc5U
lorUZeRtIqN/dN0kZd80Mk+ymdk6O6GMbJ5kD8G06Zgp2UoGs9c0afqmGeQUnDCioDgasVll1Xsq
8DLUxkKIx7pKv+sVRbuT3h4xuS2YWmMtA7eoSJe9YVbZ8taDi8xdMjhxsndKCaUHeI2X3CWaaOET
IkM6G7b/CBpzYR5M3f22+G3whDp8WnnBKY+v7mVkuZiHhiGougEKE/GqX1/Xzcwp1aPU0N3KF2E5
gc47UmcwbLn+STZWUbj56tYu3iGx8RbUhLBbKHIzkC0IX08o383poLyZwKxKNgzSIVVuE94GvZmw
HuF6VWBo2Ogwo59N0cRx2Z2lKXtL885HnR60sSzE1kvgf5pgGXa7hj56uwJqu5yFTz1eMpaIKCDr
2UOohvlDbOWsrmIEJWSA/bYEDWpEags40uGldU+UAiBOKW2wpy9OxwqfEVpQd9IPesw7LSOW3FoK
W8pp5Ngl551ZBiPVGF57nNXkq9LlnGSUFkxuZpw8RQDUjq7DpoHKJ+xz1RsHmUEBl8ea2wsfHAFj
zwuq60o7rYFUOVD4CzhJL+Ak3QSop5xLm6NH0ZXOVkRkb8mRQ5px54zINy2p0v07M5IQlWWmVJ3v
/L6dPsye9WC22fBcseA+laZeb6c6zb8FpsWREgArts4mSN7EEZSa+F8qC+BqUkG/Fretv1La6SjB
xhKFLJu2cf21ZXnZdvFJ2HJOVd02A7+1loEbPNn3/HhvuHz034Ceg7ZPjjAvfr8ldlRxNxGMuQhc
+Sev8rwTK1czX8mubOBit4AQNGja37w1pd5jpVs7Y8mE7NRHhlPkcG6ETKxo5HC3aiMAlmwLlHYz
whiaQ6iuzkGLbE7U3NUlvM+yJ5tyyqi2zU1QHX7zEkhee2kAyAEmZ3Mvk1XDQA46CeFEbZ3mfszT
T7HvOZAPp0BOlXRCN+SXL+Yo614GQtH7kz8b80/p6xxJ/8y2ZXlpvTK5wv2fXLva2TQeW5+Qer24
ZHCuhhk8SaOVR0hoL+rsTsNK5jQDCGrOPVGGz72E+kAxV9a3TbSX3bSzfrqRXuzf+OSl4r9LeMEv
sq+wZTqORgbRnemdMtGMtgYj5WLLHjrB6JLYzeG9X+m90+98oxX6JwXRJzTdRc5tVumVthwjm36i
9GQtI1U1qQdOlXvL1h5MMyw/tew3hypAdjsNzY/serR2V34KglxFQX0A168WnzQk5O+twX6SI+LS
Ta91yUNjabJba3fcaExKrs9hHvpn2cuG8q8pcO2dtIap8s9BAySZH/dfKfFrb/ENwExRw/FRnxDR
JXAbLOeRM767XEu1ziZvM8GJ/49xS/LL2EhFhcKJdmoYFftqNoMPilrDQl956Rd2775ao6n9jbi2
Z5kc/bpB/JQ6SfvV6xOOdOI+fAxjl3umFStnu7XT87t5Oki/zuFQw3fDh/iiqY1zHJSS/SdoB1Yt
4jmXCHmJ6drBCrjrY6CXYBHs+nOcKN42ha1r5bBRzoFplmzhHesunWg4rHvbLD6ZoqnaNqld5bj4
5YDFlGnSl5eGfZgTD622f0xplfPbKyzjjZjjiDbLHnzLohAqRdzBgZV8L81ULbM7L0vvANgm5brL
UbMIQtS2QqOF52tEgUszonEFqdbAwfk/mgK9XvReLbi9VzIUDxo81rJbBhkqsBXbam+cflXYW2OI
Qbl5TbeLtEQTJQfhk2w6EwIJtO4/SCuoIMBZMgaRNpAROfOvDJ6awD9qyHtrVd5sOHYMrrUkSara
lMd2vxi30gl1ZnidJCFSKpKk8885y5glpxG0SzIQx0ZwUMHqwSBUGh/hCkl8rfzYNyjR/TJ+RSql
UnY51VEUw4j7nhEU2xgqh7W8DS53xWKCGTcUgcV3u4+KgDn5bKSL26pslqmWwDJsmWpJLhBsYr82
y7mvt/MTtf7jyuXE/TQn6MXomRNw1kpJUer4XbVu4CoJO/1xFEGIMdx1p4HMlrmjYlvnqBF6t4XR
VxyrRGe31qN7GY1K/iJ5Bo25NB1O5u/MYDwjHKQ+1dO2pz6mAUkHZEHInbuFsfE7OzzmCF1cMgcW
LtZEZbKRXYjFp2blFiA7KUOtd+2Uj82qMtSX1Ft8GSp7QyQ4GCbWKtJkl51qphEQXqIUjy7Vxnd+
a2jPE4eeayNxzCOoKe05rB0XtvvAR3G6hCpMNYe1LU5fLSRfj5ZR/ahm1WW5KnxgGgNAYF19nMU5
rGzMQDOPUdv+kFYnzmxlbkTpzm9zxZzLcNmT82qFUh9h6UrPYzJU1K/zPKXxPtybNYAZ6es1qjVb
z/f2c1UodyV1utup7VGbG4NyPTaZdpplkzYAnAohJ7iSjjchES/g+jgFWf/Skylvso0k+pIXan0A
vVOfdBViyVe1QSk5KM0iKs4ci4Rn6WqlKmGTcXRmq7mg4P+lTyiTa5vKOWXUgR4jWfhmxKiVZ8t2
gvNtAhlZZplz6K43ry9j6hsOyucgXVtR+ZOj1PKJE6jqSVHSvzjr7y+msDTVGg9AJpGyEhllpVdP
RdRtoD6fH2S+Vs0IEY+USMmgYtnNB71l614Ml4N8P9UAHKH1fbuAm2bXLLeo7TfKcj2wVbKyE684
y2RQBPNRn6gUktdHIUI9Ti7HkhBXO73xuWtq4+oowGOl6QSQKs8tVTnSrDynWalm4lzzQFE/v4zp
e824Khk8437lGZ+XMTzExg+6jtpfCKdl5KTfMzA494VoOMLU7kM9s7ajUC9dfDKQmQU6CQkqP9KU
jUwJzehpBJ14WlyyR83oaLM5s8zD2aF78nMof18vd8vUqTX3Rw+sq3gJshkdEwb1PNwPvtKeLdae
JWwDenvWx/pgD8F0cLW2hZ4WV6rbBlUr0pZd6b2NkcPthkNEoLhVsw1n8M9dW/xmQKFS85lEykHr
WELIJu0DH9SVsBtV0W9Oyl1ewkviO98sRnR2570MlmHTSPW9Bi7//dRW6rkZ2p7/mLak9OVgTPA3
wguSbhIUZ75onTfwS2si0mkHxRfN/QgpsvMJorP62sRIBjpjmn/J/ancugHl5SyxIXqu1ZVTqNrG
E8h8pKDzsyWQm7InfTNAdGDFIiKb4rUnTWjSCHtWCi3PIH54i+Go8sx8gZe6e9DCrH/QNcvfDAOK
N4vPVqvg2pT+XroGii5hmRWUrsbkjkfplE0MMcTeBtAheK67h6Wxn+LWLx5AZzosFS2KOIum9gDc
c8EqttVrZoFmo8R0E0OveSg5rf7UNbxDTWwhOSyUmKn/pbra79qzKcyhBcFKhbB/kVHbDb8Nkzfd
yaEgYO+zWq8eZMw1y31n2umjjEVKuwKBkz5rnuZ9HJAfhuHFs5XnCKa8BwCbzbnwQaQKK4Pa4Nbr
vBQRAq1vjjIwWkH94NVud4BJi+cRkbwEulA5qprZIXhBmswFxxbsugBgypIrZ0dErkrC8Db6Fgtr
4BiKoW2VIPB33hDCQ5AGxb1sVAtpqLlFQFeaCBq/BJqygZpGVYPdkpyLKJITwyZMSqjnXmdJRq24
D0Ld2w5diUDQa0COsAZ27WLFgYzJVHY2TNtHrmMfcw3VGEFOqQqpPWS50AqWtJaLvYQRLoTwUtpT
21aHxqR4OUzmfcH5PyxPQf/gGzqfN9EzkmuMBuA9Z8ovntgvBrHrwx9IJohAX7Y1FQyASdkt3vpK
Sp1+7METCAHtcfBa52ESDVW5qADX7I6lWuQ8hJnlPFia7+zbMXFWi8/UFO1ChdNZuuRQmQuNzarN
9RCMIrPJoBYE0e0yi2+5jNdTcdzDTXP2Qqc/UphNcXpazp9tHrk3mdmxHylMFzYqyvbND2OvNE+J
6ewDVZ/BmvTBOQVhuo6kaTrJNu2C5iCjUTV+i31xVA8652PFp1dmwa0C8T0LQkQrmLpqtHwHLUe0
l+YcV6AotdC7SlOrQXwq+efcCLs7fqnS2yD0WWAehqlhK7NKw1JWdQ2eX5q5A2GnjuC2WfGxtcsC
pQXogI5N6eR7brrGE4cN3MkhEvhXZEO/DSH+dzgCx7WD1Pf9u1wTngC0WMjNU1TeeXzcULzrbVp1
Ns69aGRPNhFSVGenCv0KDnQiCnCrVW8kLYSbmEndPBpeG38ektaLn8u8az+XavdT66Kd61TVh3JQ
9WfK0oFH1g1PilFoPI+gPTaBNfh7GY1M1vuolhgAMEieUP4+Jz4wqUQk1+whPlACfpJBOT6ufqQu
qyHpCcv4a1ArMFyLbKWE2H+GWF61LHWT8lV7lA3FV6oVPg5WXz5SzDmzl6RCdjn7Sbp2U5aruWlC
jPqa3/bF3ggt60539J9+hiDZOGjp/VBwp+RxEnZ80Ij3nWhkYMxz+xiM2cfWrn65xIA8d8trbcfr
W35nB6c4nK+dpCgV5POytzTtb3xTZv2nvGVYHPP5L5R23JhpkICV9mHcmUwqhkXNqd6EOoxBNLLX
l5yTrKT9LgwWNDqEkX+R/tsMcsi7vMX3JqeEq2PH9+GnplY6Dxlc+M2VliGy9/7V5CZ7QyOPdTBj
8jr/eL1lbplnhIq1rbirwNSNRsB6cGGV5lOblDtLcEtLG2qTCPAwgMbFN4wGGkZvbDGwk045Zmlq
14lPZTkoHwAOWk99k/9QCmu4SIstV33H2sza9HxunhAOOURJMV7yztVQyaFSY7JjHX3TXL+XPtn0
uQXJpasXW2mWygx2t+rnI3u2fP67OvwEGjqiQk3r0Aos8p3pTd01SRqPOpUoOCmC+ZVJ2bgGIBTO
dQAGPQjvZc/S+bUptA525H8GUBlj99i3Pku/PWcxNBQiRUv/bgYOkuQcWeGGkEOMOrc5xUZBltrQ
28Qyt544MPB/pAiTnLM2Lc7OGH+ITCvbx68u6a/sOixX77sjFe14eaNvo2X8TdLrbNL35ylL3/s1
e1sGe0BO7lYbvPzapFEP0QKVBiU1JqvI7sOfOTBPioj+5i/zxYAb6/OsFe3G19z0vihgEoTcTz9M
dqXd2zyjbey+K9eU7nscPrTzJTSBZ+/qkFIip3HGzRun7MrGCACo963hA9cCsw22W58vS3iC4r5b
dT5vE7rJ35ZABD0sSmxoXqpZ8civLbdj6EilRaWEeW6K+au0ZDOUpvjQDPVWb6biUfrUCCKYenb5
cuPyEdvmqDbaypgpXNCf6PtZMbr14suy1l1NPWD1ZaIx+e5raJffZqUc7ESZXLySc0hf7sEt66dj
vJM+Ho6idaVH7QGekfuinJD4QGbpsffs8Qpv5jUWFmXy1eMEC/8O0rR5I03ZsIf/E6B8zO4kaWlj
efc+J95ykHS1VFvvYTbo1zXE0NQJjxNIMh9pxrHU71PQ8WY5R3etsKRfD23zzLPDSVquOpugFPWp
2jtIbq2k89Y0qn7v60iFGR1Mc9IXDqpxZ07xqsnqeGt7SnUXlRans1DzHlJHM+74f7sAnh3tY29z
gKL2ZvivqdTWGWQoFHP35ik3o+JbWFG46sJKBdmRomyTuXIuJgwlJ69Rzb3DpshDTz3kBgoW9bNV
RN854ar/duI9ihrBjvtMvXeonnvoPN1eF1WAz+46b1XwbH7pWu8ko7aSwHifTnzE0Rq1DypYyGOK
xM3G0Gv7Qtn8TygVQgooNCS9hWtpFp8NR/uhUDvqzcmQfmWcyh4u61/DqN38f5nud1eVPvEKWXfp
2wCkfC2OL1vRdOLkVTYUG21iAL+XxSUzAn3Sdp2u8gcVudInx0uTQtBH8O7WUVrLvFTJ5HCB7AvK
pU4dsHIhs5w9V31KsajzF1T23n3DCdvU5NWh0NXoLh9aqn8tw/7AbhDKU54PuRI6pCtkMay/Rqt7
GhI+wcrYrK2BM05W+ecbv+obqlXZnbxM39aVSamMYFbVDYtG9kQjU2bBztqJXetozv6e9XK6544G
zfUY9t8pVjlVlFV+DiA32lNf3h+qyI+RsVG/W3zGDrnrQL9TOMWnkQKkvefO01aazdj2W4Sa8r00
/XmIN6plxEdperogv0Lo4jxxq/wUwGRFuRHUW5WqKlf0n8E159CvVaqrfxy1/MWsxX6rNL3E86Ei
61+i0sweSnM7BerPfp49mF9tFdWh1ATr2+YJ6OiBFYytoVjCf2aTKb16lZZssjATRBb6z3gw8mw7
OkfdZqOfbQODchjVuPXEwzqFMdXAIRCFZjJg6rl5i/JVMylREtlpbenbUh/gnn0Ne5VllBs5421a
KmtXU+4r2xapmHWf9sXJSjJ0ApGL3czgz7+rFiQMuveXMg/WdtbC6NTVbv5kJMZ3RDyzfRkE4HS6
oLjKxvXH9jK499KYmqrqNkvQUAJtbdVILI1dNRwgNPzk5xXFhF6trzzdUe5aIRjCaUBwn6ewLVma
8cZfVnlgrgYX8smo7dg3IE2OgoG2P849SpccX8RfOx2OSttyv7VDwA9dUsIT31OX0Q1tD2dE4X2D
JuibVvb1k2lMyYlHJW0LxfPwLeHxODW8byY7dZzUlipYWF17NGf3pxzHOoCfb8pOPoxUPHIe0Zn8
7kbWjZJMHZ9Mzdb+oqIU7U4gIke5dJRNxlIodEp+psRqUjZRRdmn2lYIhOeOC9NwOTvX0rM3chHq
xkKuLQ/Wmt+q900Sq/dF43+to0A7Sks2Mhgn/mqgNu66+A1dNy9dacwVUpVq432yZ2O+2n40rXoV
UcEZkrmtp4/uXpqZYn1E1XmNGiuaGIK2xtTikHdNDy+yl8xh1qxkNwjcpFktIdVtWbTUGshwhrxJ
fOki+7cyW9uDzXEeL7FoAnZh8k1tDF+cwu72MoD6lo/0SVR8ts2cisOyDhv+1gPoIdkNBe1OLEQt
xA/O5dYIJp+bfUvqOHLT0PqCEEtgpiUquoHPTWP5GTpojMJLrbBVjJ7rrB9aod3TAJfnVz02Dm2m
6x/V3n+JQn0Xn6YBZTieE9wVtXTB99lJ9nVsmn/DsH9s4o5NPkgaWD76R7txige5kZ/q1bxSgzw8
SzPQwnBbqVCTuYnzsRln9JGS+S/bd8td2o5sPnpO/UX4i0qf/qJkFlpWPsIc76wrEFKnQh2jL6ab
QGbsNc/dBAtkFvU/pdvNhnBfGuPKyg42a7QTzN0wNYue+U9zUsZByBcSvnVv6SFwK6TDIc99HfNu
nlu2hrxAvlrmDDzng0MdxL7OneGiBMWA4D1SVtag3XdomZuI+eKT0UQdh4tsijp/VsbA2SdNbPtX
6YMaBAyNXtYrOQKQScT2tJi1yufkoHH+UyL+itY3NUllOuyS12Iu/oDOvJJRK4q/Fo3aHeZW06lq
ECOisOUkqLQjqvReE2UVGJQ+NgCzbyxjkwRqy54HmpKHkLrlEGOv1Im9K+Ezg+1a19RNELR/lyVb
+UpaoRNI3QuVFb/E3vm/IvveDS8BKQB/8wmGjHcBN3cofl2mkdlSJf4mHP/P+X83zeK7yce/jsgt
mFX47vJqIvFqIiEPLbOX12qF+mNg5sZKU5pqwx5D8YDCWP7giB74AgqY7Hvpkc0coiJXD7bzJtVL
24n10OE25HWGsZoybmN+t5Uj5dSmq/Z3E3tZ0mVmfYjihWWyjRyF8W6OrcBbafyuXkt32GrSlOOy
Mi04zlTNnRpQNk6ZX99dIhChyyuTV6fe1+GGP/f7JeC1XX9u2HS8vQxTFSJgygYhZ+dDxrZT57FR
qluV+yFtPPMK7uUkY6pwFYMDUYcx8XQkTBloy27Y1prnbfSY5/A1Kzh/1RAXatDOLYc/6r0Nec9F
zsJdofuAms0SB/vXHmF1uTpucnCjzrprrSLl9zXjCFRrVCA6MBvcxbNp3cmeG9TGMWjbp1ueHBIM
6b9yP58PGf8MNr4Z4fCVOLSNEa1sMavMW6YSuNDJKYvT7ZIaXBkRVVmbQZw2Dn0XUIJXlgdponWO
ELBFKZI03Qyqj7p7QjDAPaMv4dyad6YMSF/vxdGunMIY5kGwf0Y8pCv0beoPaMzVH6KYMy+z1Kn4
Gqaat5mGOpO3PpnMr2C7SQfYOqQp8+TYNubZw2SD+Tb23XxNE7b7sqEWW0P1/GwW/Uvjdc554KGB
EniYliim+hUQkuUVQgjQcVpxU9Q7uMvhnIBmsNKqYCNneNOV08psGfFhEOGLhjTSrCIehfgmkphl
hiZ8G3sXSqbZZBss1NLLIVM3N5sqVPdyy5q8AAYLO/z+JmLJQYUYD+s5y2/qBHkMT3leMWtfOc9U
FfJ8RWMlpYIMM6d+EPro2ikZy+gSUecK+7xxirN0F7DHeYgdyqrmsrJOnNnah8AcHhVjoMoaVuSV
MfftjgXU9FfCLgL1p9MXPYATgU9Iu6vT/ubP7Xq++YdMf+OX+TNwklu+mXbKFVVFKFlG6JOGqrqr
hbpumrA8bsspOs1Ce3dwkBbQENDbNUJs12DhcuAbFW5kNICa9eLbCT9QYmyVT/aDqkSHTuSinOCe
3MD/BIXp/KGxe2PV1LD2wAW3grHb+GZoHfIYQR9BZ25S4qo3+iqNveSuj8r0CcWl+wo28a/ArPKd
HTQKBGte+dWjkpn9o5JiPzTaOfBHNTG7UqJZX6GuRkCoQgRocOubK7BDCIo4ya+vWq2wl5YBz5bJ
MkcGpCmb0qGO3Q9Q5AlCwfmyJMqeIiidi+HHMr10y0kW3xBGf3XO13Qs5l1tNIG2q2abokWF5doG
IdJqzX204TFKhKw4qS5jZ3AXz7w43bGBlK3+r1FgqeKT4Rmb2yRyvluSmfSfNcWoD7ERR3dLYxeg
qIdpvXigR4ru4LFEK2GOrGe2JIOj9C0psteU7rz2NU3ZLAFtchnGrmmwt/qMukNxsZtTdosaZAfs
TRsjNd++CsNhK64ru29unQynwJ/6k6c6L430SVMGFvNNSlwp6eqN/TqNMvvm2kdWay2jy+A/zuWI
CyttGR7QbD5C7THvo9EJV7Wg0Gph9ocKwC03peIZ5zz0oN6SVFsJpFHXhPOd9WRFbPb69aSicskY
teCPMs36WaZAPxDBrIQAUxCU1mFMHYenx1r5Ogzakco52LjVcOTwS3CXC381Vz+NBKaOKA71u7I1
T03Y7QalP8WNVXwPM7fhV9JQPkaxWW3GRhkebNWK9g7cGmcX6Yl1l04l0nY65Pdt+y1rnPijUSrO
Q0EhcQ7d20ef85jnIjjJkGygfgDSrDboBpLNc8WHpjFXaO7+qNAKfk4Qt0W5QllLy0LM6NkZ+ZK5
SbeZeNbeOMbKVqLkKQi7/ikZs3jjZn67TzO7f1KLIr5yB/wkg7IZA/8vl6fFi7Sg43D2jUntZqyy
LbRmMldM5jnhy2Rzk3Z7NoKvU9dy4DcXPMMIEp8ehmwwJ8KE+WTrtPq+SmEDiiJl4Ef4lxKPFMbR
0gZiZwt86RKomvIbMi8OFMvsAihZyCnTmDxIpBUow/uqzZIHCcISsUZYMhbE8X2jpupqannqcKy2
5LgwUVdg9ctHpzCLR56lKZbI53wvTRkwCuqE49i5k67G6uuL3jrPt3wxKFCEXGrAoied+jhdD2b7
PfaC7ixTOMlw79vZXi8DNLVdq9wkL41mrhKHh+CkjHoLquDUP3qZch/XgcJiCeDnHZJl/V02NJz/
qylFKz5UnnvDoWYBjaJ67/uawZvoN+vKCjkiEz+mqZ7AbRwj+yMs2chgITKWtH/vm3pU+MaG4t5E
2Ra2Czsha2oXupHtFGfueRzD6h6NkmqNSmv24z9nZMwx/nOOTqvQJDGK4FAlafvUTMoXn9d4KYRV
5114mIdRWyuK2TwZxdg+JekX3UyTR+mx0BhBydAadjIWTZ5zZ47wJAVN+yGNdWDNlXnH2hRl7qzv
vw/8ZIeWEn9pHc/YNZ4RHYtEte86bgb24Prnmp+5mnJduuPsKVu3BACJ6rsLHeaM2NLc6h8nqJdu
pt7b+seu95035hKVyb8bm7P3d4DzNpv19iIbT4X5gB/dAirHXz7ZUzsYL9gK9jkFyQXAc8qQ1VVh
ltzcnJ1Ak8adc8hsYz7NJezYkpS9QwGJ3yTnuddm5TD1HVD9XI++qpWxhvQz/A5wEjhY5H7UnRiJ
xBIMTtJD7GpEd9ag6HcJDDIUN/E1uWRBub0F7bh1jnagfg4paeCox/9UNNwiPHvu9j0CNpvCm43n
KjSbM8cf/UqaOuTgD1GTINJTK93aMD5retk9yVgNwUKiVOGdtLRyKtfu3RxxK3+AA8c9T4mSrAEA
IC8y2dO1r2ZjjdxS+N0xnB1PStbnvi1hFdFhyLInJfxUCkEwkSBHJkKYpB5hdJIjebSOvs+Vtcsn
x/o8DEO575NtGED9PYMYrv8VVegcTq2mfLL74Xtt1cm9tFT9U9O16kcgdd0HDteuaVqg/N35nGTq
abCWpp4P2R4osL0Fp/cloz7+WNV2PoOyV+ZDCepaT9kaUkVjhSOcU6+9MYMpg8XAsJMB2Whlat/y
HAg/zpCGrZfxacMhCvJHXQMDhB/unBwVrdHtWBnXU3LndarOHTPVHmFqHtZJ2bi86XOwapzahI7L
GNelGxRnu6sq99bN/LI4a67FFrRTwsio/OgM2LnZcCuQGhqBgU/8ShXGgCxO1w5Pui80wzMz/pH6
/pqtx+7vLO4fTMiovs4TXxjTqMqH1kvKQz/Y7BFqmX5nxJW6CTUO7OHs/iYHTe6xhIXop2MN2SpU
8/pj3iO0Xjt+v6oDFMA5H+xhFOU710xmfWgTu3tmT0JojYFtl9G6CAMOecwfMugUgffEGyNDskHu
/BP63d5VWobduGvDHUCciamhLv7tXDJYKbP7z7kiBE9MQ/Ouphgs54r15yDNzI3cduutLkXdKGpf
9uve2P2ouOusg3GoEc/WrQ73xwwfzAGuCOs51WJnV/V5sm3Fs3Yf11DfKtyBe2GqozHfsWvNuS+W
opX605h8kAPlZI5VHlHwGPjNI45AUEW1Vuad5VyqMf7+SsHHMoj46TEC/9YEemsBHQ2TaNf1TbeS
Ea+vXsLSvOWoWaMdwXkcl8FxycoigD9opU0Gt9EajNtZt9E2A8bKWWDK/VW4fEF7robaFCHLRPeW
nUWAaxUtPs1Q5Kmu9tVSQ2DGbefvhqCY/jJmuKd+ubsKpl3pVp3fuv+RLSfJxZ7eP7KlO4zjf3kF
3Maj6vYHVk7WPoGN/tmcgh+9XU8/IAl5VCAg+mTqsUVxlaVSuVmz/OnmeSUzoFncDb1HNacflgDa
u89GrI1rgxP4K0+TMK+qSltcpd2BGx8EL5Q3/ODRGtmuwvw7D8o7dGXcr4Neo3ZUsavtsJ+6r+HZ
OTlNp1z63tO3czE0zxCbD/DKNeOPojbEjcf8m42hPazDqy735uceYAv8JCoYL/GuWTVwj9/40VC7
tmapPgcuXLCDZb3kRwhFLfmL//8Qdl5NcuNYm/4rE3O9jCVBv7HfXqR3lZllVVU3DLmm956/fh8i
u1WSeqLnhiIOAGYpDQmc85p5fDeP92zGy+vLN/TX8R+v63Od38bLv+fX8f/h+vLvr+a/3x7z9UAB
5Ul3ze+B3vZfW1SgpzjBH8ZZwKQLEfw3sx0pA/EV//RvQ2TYB0RuOxacprlDPSjaeI43vqPXhhRb
pXyyBZrH5RzHvHh8R5FnafyIZxDtbvF5/OQY3Y7sSbNIMVw51kZcVYskVaxj2es2Bh6dWMkeeZAd
H015VtU6U37rzqP20AbDsPuIj1pvkikL1Edcl9FlSmPxVnT1s0NV9Q/0dlPFRm+snfrdgEfNckCG
ZZMUboW0Hwf8tKqTbMozeVB6yuW+0dQoofBIUqBoFVNzJw9x4TZ34XyQTc8czCUSL83qI1YZLXls
2faVKdrohj8t5Dw5RXaMBaqycDor5P1t9a2bdKzeKv85d8zw1PW2douPERInQ2Jhp6niSMLewDh3
PfIvcZIeSrvFRT0BzbV1M4y70W5XTiR64c3ZUJEnfda/y6bHIWR74+Zst+zxEXeQ6dHBuwBKaYf5
4hyDdjNi7MqCI7Sg+VniCrltfGwGFwlcYBkoH7tVufQHB0ZBIs6y1wpnnhUosbWmB9NjixDXvBtm
MdksdVV3X6Ng/KShS/hHEl9tlAz9hWWBj5hmniCy+us2Yd0icmAHndq+Cxhu/RbnueCMBNS8xdR7
rHxR4hp2qh2ADNAQdlPL4iBbA6mRizwrL3VXDrdzhWfsyhQJ79kAEAgOP6yh1Id6XsJMvKuyYsi3
VTeyZEZQb0lxcrgzoW1laEGh9KN3X7w6Xw7FaKB3WyhrX03DQ6z100NtRkjOIiy3G1TTXTtNUG+c
AcdYTfGHlyaeBR+bLNiLqB1eRifSFmwAM3wY6J3KmCcKBnhGGg64lJQ8MX4cMIH8s8n+KDooboke
PVpAZ2hQ3XNtt0vWIlRNIo3bRuzjiTM34dkjetdlq2jQ+S/p9qyumYMlJgW/topavBbK7CFex+6F
glt1NECX4A2ldPAlg2DDxZtF2cCOyBxH3MsDi/uLrmpIGfpol93iyA4YSnGtQW7f5wnElFBMyG7/
NcUIy568YfD6EZoQ6dypOgntj8tQJ8XYhifjbWqNMOUymdpspXkYIVeAce7iSeifkOIvfbX5lJvC
PzuIeS5kWI0FDhqG9aqhakm939lgwQ5uKiahuFLEDFdWs30VV66yaqOKPVKeGZup09KLE/vZ7ZBi
dYIxNBLYFlCUcw6ycqvq+LCZdTteUr+zYN9o9jsSzZvC8PPved+85pU2vBi22q8VEdUnHN76U97k
5aoXbfPUlam3okQe7motnF7ILwCj8SvIF702vgRO+66ANYEmSEv1TdY3af9oZI3xpIKd4uOdXjKc
ea7B5D7IQeX8lYHzoC3sEKVlkbVbRR3iTWmg3wf3ZXjWO/ek8Nz9bDnoYOoD4JwwxHUSSia6dEPf
fC5HKHS5nTj3A8pix14DBzCC1P5cknzTXbv4hPJ+svNtP9zWjdm8zSUjOQCXXjRwx6w7VJ0QjyIs
X1ryrlufXMCumoVfG1fTnmbE0Sau7PCA6S8kSMSslph9iS+D8kcplPEbgFLufvDFHwLXDnd6Eeo7
p/bU+8ZH2xvhsekb+CEEtJSvle8k4G5qcfVtbKvrzsZyFqhDltfR0Z0VpOXBGyf1BPYn3YwztOIj
djtzEJl2Gr5Qtx5zHhhovMW2bhC0f1yH98bCCBV7tbLIhoM/2aQWfz+VbXkQhjEcVGgkfx+kNopK
2dnvh4MZlVwFAGMARgipBBWQmR5q3dmvQvO+qIbuGrmfI0PHVj1Jg+zkj96D7LPdxrwPik7dVRmY
1B5KQbSMzcBYd7mlUcOa2z4qs0tuzTmybwx3DTQeC2eblqj8jYXQdlNFSRoyu806WKPiU0/gvzGw
7NprXYfA/tX+LFsI3rbXwnLIMGexWMuYPMx6CngVaGeMTLiUjDWeeE01pTncRpivIvUPZCgmtEQ7
uFs5WAu8Y2b8Yynse6r30SVRXUxmAuc+1Uv7PkvN5oCndriQTd8exAU3RVJ4nTN9rrX+MAiQLoob
T7tGMYwNiw71DQAi8qfKvh6UezJP3f1gl/HBMYW78D3/D6OI5yXf7GFtPlola5OGutliQEH5WcRR
sqq9sub1E4wAQAne2TULFtuGsq6mlXNsA7WmYpt3F2+2K0AidnxsW1CCo6Gkr76PbbNtI1RnWagL
wPO+L7w6/oKLn7/oUgNjjx5JtdipBWYQEdAMu0ufkIvFC6uN7PuWxN96HIAfQhvXNk1Zw8YAeLCz
MqEfOxa9e7/jbXTU+R6hWs3OmPr4Dvo3tyJriC9YLfJYZBdwP85mJqVfTI/Ym6mkRzBkG2zHRHtl
0F7xT4hhHPKjthGybQK7/Gao477IZhF+z4Qx3E5YHKTBuLA6zX6eLOxxw7ZiU+1XMKRFvHJrv3oF
gYQzhJ4jPqzb1WuRLNgL+a+jauUnpESSpRyV2HC+9cTBdmSehOTLykkyZFFF3Z3N2qv4TVsVVqil
8uIELqRIl+xELrpH01eW6ngKzHOXFCGeNUN2EFgofdWL7JupmtGbqgFfDCMHX1nNou6aJBNAWQup
i9SvztKuRyDab1tOWegLta+7izPTyCSTVjJuwWJ2yOF3D85Mx5WhPvZRZ0k6cXCdpHic4C4eMJnu
FmUVd7sBTNwGeyT1EjdhiH6FdpYtkLIAU+YDyoXNNkafmCekb0TrUu/FQilS6wE5FrEYB8t779ry
gguE4y941FqzoC2vehdmMcyRMgs3mZ7zpOz1WAEcleDpKiIbYkZj35Gm0qeVD+GKdWJ7ujXLzhOb
xkSQyaEszccQRRsn1lT1oMY1PlvIjC4S4ZV38pDOxZuKd364BeNsh3qNcZKdamqgPkKObF2amHkk
DqiQxvCjc6KnG0tB+n4EB8bPODeuUefq1yDvyjMEQ1Rd/wrV81mDwqQ3jPbxIz7EirG06q7YaGHs
oxONYefudjnuiGB3RvN2KXlhLEfbU131f2j1hLb+EOTf03PdO813JTbbheGU46NTTS7/U6M/sLN1
V32Tf2EFYOGiQQm5U7OAShgUO9n86Lg1KV7Fbp3d/RYfjFZdRehqr+Swj0Oek8IwsquMGE5aOKth
1NqlMNxsPXgHVfjdgzwEDm+tJzp1L5solWso/qLEM9Tdg8K38AGZy2zrOw7u8vMsGUNNE/a6FrkH
Oa5vIL7Ek7e5TZiH5SLINvXkjSs5q6+M7qGq1BcsSfOTDA0OXrNdHZ3lJLB7OW4jwa6gQnHWehJx
o4ZzpV71JGOR5efuKd4UP/U3hqX7B9LK2oM2Ie8qRwx2/YXslvpYq061r8y633gNXsFqHu3rvDB1
TF6Edy4b+P6ta55QJUHCFS+BlWnMIlVYE66Qga325C2dV4uHS1jYxksQatGpB4O2LDzLedWDmluh
WkXssnPzxfSwP0mdYNnkIOY1zYn3daprJ/Bp4TaKov6SN02xRm1UfSBbby2Nuo5eyjLU0JdJ0aW3
xncFQ4ivdRfti1jXebY54zb0Jg9eCYc24ObsZqNgd0M23vIQ1k/GN89MnGUzudOxjDv7OUysdVBM
xNFf2WoTuqlmpg9vmSAr3SHr6pGJwIVcpwQyTx9zYGFBMRSXtpiqey/oP8vphSOsVWoiyy6oXsdh
ekeyWd+7LlDzthi6s27b2TrAbffJLDUTCmsWfq4t3KPllqfq92HXW38gcvBsWnH+FuZ5uVRrTTxk
w+hv5BV7th63K9rotp6VtMd8arDyp3IYTKD9WvjZDLo7EQs2UVwxA1XxTaPiNX6dvWd0EThvVqjz
efSWftLTwHgMemAYfWK/9TpQFgX1gb2BivSj6ifsIhEomAo1w9Aru6Ho/Mxoj9w52qVE0YFqbZdj
9sVzyhADKs9ZVloldr5Ls+8SxJL6Htdk8jVgqBtjGypYhMveIWaHFgDJXspevYTUbkMtxNvPPCqu
cFZoFvtfkmDNw1/7UrZag2lXqp7MsE4uo2JkM1VteJoRZkUu9lVtjc/s9YuDL6JgLYFlv8bDOS6B
aL/GC9YL/ykuxytDUVGRTM2dmkT+JnW1AAt6PXoOOl3ZtjH6B7YXxc+9UIqDJTC/lL25lijsO0ae
SHOv6wrc1IfkbtLmIk5Tf5FwD0PpkkPfI1Pwgf6QMeqdlON/oD+UwUgOMiYBIrKjNqkL1IBDbR2h
YxeHtjtn0ikjK5F4Kx3u7LWwsDwp3hocr1+qWUCfJCAKZ/PQ5LsZb9ocVKPMFBhja5zlmZjPEPS/
DMqUHGToI55nVrPtf8ySHRTE/5zqNeZPs0Qwfaum2tgJTYsubRrbqxy6z8osUFmXMXnwoTbsROHi
agWJ51JXXcsCF+4fPC9j2U1xx//wxxTcwbZu2TrH2zh5Lc+DNNnMxJWfgorqWSt7Au/QmnWorDoj
r3YVQreLxK0DDDfnV4h5BXlteZ3b7PkVjKKzV6mnkXfSW/femjSYdtpQfXP170UeDV/MItOXvA3p
hdKyeQgwCNsI7HYvgRabeKTV9lpJXXaWWpe9WGoHO6cU7W6Ym5lZIb0cO9VB9iLm0AFlCvrTqIbZ
i9mm727UW2c43dmLEbGV51d1aAK+NmrCq9aTWryB4UPeKDCic6S46SPMoYuMm06eg9CANDzhqPRm
98VqdK3sBdt341j04Z/TvRSJsRAV9bNuJf9xug+o5c2a8tt0RNiNo2+7YmmnOmgMPfSWsUu2J9ZH
9gJOG32q21cXUaPnpqqVq59QSE+d6FOrB86BFE+Dp00RfxrYtW5UuwYtxWeycBWr3orRw2FOr4Lz
0ODOPqAPvatHLJIUf+xWTVCYL1No/VEkuFOUyT3UZJbYMwkDvsYisvKzoxvDSTrtSj/eOcT3HTsO
8y+L3h+hqsSzsE8jDwhr1e6rpHyIUKdWt3ACmp+aeMe0e6yiHspWzc9BXMEw9Nx0pRsGCojzIU3b
9wS5lP3YlRgHjk2UXjQUx5eRbbcb2ZTj1LkjHQVFxErPbheohmrl6gkovE4fnwaPLEKk1684EJZU
yEdzBRppTigguI0md3I38FB7MZtkEZtx82rolnrwBkdZylm+L9plamITLXvV1xF5v1cSLeEpTXBS
g+PdsHqP0tVYe8WhDlVrRVoz2HQJT3A0BjoLHiM7MNu4neYIddcAck/gh8iSdFT/46BO9/osk7Ni
7e0smr7i+Y5G2ZLsY/TsNDHILLxSv6c1SD3P+hYBQyBtbE+PeoYN7TAY/tEw4bMhFRGuFRvOvVnl
+BVNpJuppqOPaH7puQtTGvSRtsQ2YTt4hb2Hu22d69AtV+6YiNdKmBf5QkYY7GK4kFjD8SAt1Amo
Qe5FF3lm1eU3RQlsCoG/xMuqcTGwx108JfW5GxQ2nJ1qdqfOqvuTPGuz6M8zuzeVoxoCFWfAR/i3
obij97fetpt1VayCxGRM2Sxug3TnYmV1K5v1fEB3pYheZWcxw0XycDEmTvIki1+2YnxmqZTdyS78
A7KVwN9iKztZgiS3a5WhqxzSgXJyEAv/iomducKoCWhTCJtdxrz5jLz7WlEF5WJcCm/x0hP1rqN6
u5AjPiYkIdJSrj2UoDT/ukiY8qc4ISI/88vIuJwVd46xcmPsyGXHT1fnBY1LGKnFPVuJ9rnOnLtw
7ECCzC1HS58VNXTPsmXX+TcvnTU5xrR7tnF0x2uymE7m3CzAMy9Kw+mBTjBTRbRmKXy3O7T11D3H
XTAuU3zy9nIuGW+sJSNj2sm5g8oNe+wDY3v7GzQURrwO1wQ516HItWl1NdnI3j72TKCPs79eiQVn
lVpYKHZ98eJZ0W5Shf1uGYq1SgA/QB4Kiif4g9dbHFWOVcx+/qQOWfPgGOKzjMvrhGONOqfbTFcr
g3vdNZPzPrSGxt22qS5BGLtnS5gWaQgNDcEmHVb1gK1k6QT9FRZmf1Vmen7FY3JSXSBnP+KmMIMV
hUuTFRojZIdvaphVZCiwzCG/UBUXYdfxkmFWcpSx1IijBXdMc1Xumwjwt8Yqfl26YtzHFDaf+ny6
b6oen6CGXOBo192TZUNGxCHg1M+tWyhAzaRCc1a2IvhqeJkn/VE2Ry/K1n4SjBsvBoPotK21ySRz
Rw28dlHMp5jHb4yqC+YlDLF2Zvdo4HqLVRMFgHBmHK42xdvUnQ5ZYStvDbdUM2VFztZ6h8go3y4Q
kW9N6u4wUcufeUjURxRiZ4dd4mgEfR1xvVG1R7PP8mA1XoOy1I4hy+yjDk/GacmQC27aC7MfqodM
ydxdMEbDdoiS8SkVw1dS/9bXyOI+gl7Cp7wwko0D8uJAMj28IoGLnIwVW1+d7MFSh/ZLI7D4tT0r
ObsaoIC6BvWq2KlxRBuhXnise7jN0ZQHL+6N45yYAe4/B386dWVUb8t0Q30Yzce5vzG1eOnOW02W
90sMCbwT+WvDWfW2Gq5CRbFXbdrYZxy8W/Y8Eb+WoCh3na7b4Gvo8M0awGhnDpAUuVnvZJCKlnPr
NoMAsolrdYsBpa5Vq6F3ourW9IB3rrmdjaWw8BqblLvx8B1zlwqbhmh68F02nIisnGVLTqB6qK6G
eauqKkWbsrBtl2VSV1c5xOMZtp9yzVroqAE/mPPBF4hv+Fns7mVT7/zkHKg7GM9XKPek9asXE/UF
fwFx/kHlT34L/DjGLinMH1W4K2s1xWKgQJVlb3tTsGe35J8TN8QPidzLY+CXyoIffvPelcmfVxTU
QP66Yo1u1tadMnWNVajYGVqMpkVVea8IMX+vLL26BjAJsHt0X2R41FXSK+nkbp15VGHrW1OE2hO7
7QnTd2HyWRPv0MddDWC5DzhT1a9ZupL/hsmpHyydLS90Ojsv4GInw89N3C2VBUUoa5mOE0ZLvVGd
IgXC6WacT7vZCkgeaq208Q5hTIEASrOQwY8xOsq9W7NI1WWYkXaUzsCaGHdZQ6Eq4je5MMFoPo92
IqgDTfCA/dxf91XjvDTW/A3KP2Es5p79Pvzj1gK0uatZ7a0Co80/jWXacGv1sr3vKeHK8bxuo5Tg
roWLU1fa8aTy+m7LVzZ/zRA9aefErQEFZhUXMfafCNHem74dL7A2mz63IEl5gqXJvYjjhPKpD1vx
h1SjPJOCizdVxlsPG21Wud7mY1wX9ekytFJ9meHN17dZfx3nQ1I65NH94nubogEiWzKu+yEs0nJk
LYr+8m2Ym1TlpTBf5aiPcDOywDFFnu4+OsqCBFZkA2CUV5OvV6udBt5Vz+LPRe+vDW4N56Qe8Llq
x/AhA8uzFBYo1LECwNAHefmuac0Lppfh90ynGipa7rquts1arWALaPgH4dSYSinmd30M9Fe3HAMy
OOnwJPp4WGVFaVw7JGA2oo7qu1bAKBG9MRM6+271gZfvgqFdOoULRY+CGRWWPqjvZHcNHxRnmP57
zQZxW5IORoonj7GJy++n1sJHRwPGlSkFufdYYP6G0SSfdtgcWvB4rzDz5PCIPMs+7upgWdV9vuMu
hexiHRmrYL7hykPTREVwa8dmlVULvYZJ/u9//e//93+/Dv/H/55fSaX4efavrE2veZg19f/821D/
/a/iFt5/o2lrrDYd5CQdx9CEY9uC/q+fH0JAh//zb+1/jQWqG6QAmy8NCi1gt/L7Yqy6+17Jn6X5
uJ6BXckm09pIK/OoU1/kKFatCZs2Vp6+ln0vZm6GPJid1uIdE38HAlbd9/OhiOL28GOUOe/If4RU
3zJQf1XbZeFHw0uCPsLkkZaWLTCokB7Cl6BJ2odsciCNMsZXvPocmQa77+s/vxmW/bc3w9YcIVzd
0YTm6Krz65shANdNHVuSL1NVNxvNaNONwRpkT7oseY76/OIYkfo5c1IS+a0ZkjcNokvgJspCdhSO
8YyGq/cIrTU6dKk7ruOhxM6tah4xucQacUqCh66Jkv2tGcwpapmnVkn8bVslwuAkSFq4fj96ZC57
RDc87rHE+shsyzOh6Pbdx1w56+OiPw1mvnxdOeIj7g3AJpGog7IGZOBYZKN/tGE057d2oGOXyLu1
lb3WPORjHEJswW2GK2d8dCdRmllLzM39//JtFeLvX1dXtzXdFPa8SXN069dPqFa1Gt1sSMSdEpab
PlVdXGrQmXFciHtsZ9n/YMF1jryqOxWNCxm8y5tXuxbhUU+67D40o+xeS3CZTHrX2MvY7dDBMPCD
AuPLeZyMIaKaskfu2q1stqOV3feFcEjWJc1mlC/ueQXFw7zs1lAPPOQWoMPGhp41i6FS0P/FjZ7a
P8htUnFOvYxtrTi5SQHf4qfTBmHbXTR5V0+tQVVHGe94n5g7fpvWaRrKeDv0enjJo0SsgSf29xG/
iBWGf/GT35EKYTfovShFD5VpmJS3JAi+KCogZ0U4J3SNpyc4Pw+VoTW7CQAO6bQ2vgpyald5Bifj
GxdAAfBHKG8Q04ua9MVwp8G5TShKHwZgCv7wY37TQV/zSPeECr/GfBYWm6y8jD+zfYcAayPm46ul
vTTMHj9ZYUIvnc9ie0ISXJ7WU+jegrIJoNk4NH+YMTVGfwkmOJ7TTsnabQKgsvLgxzvDGZU9RbQY
pWSl1peaEyA1D1n7hNS6d0qUpjuS14RoTUvGLb9irfbTKeDZNarf0+FjTO6yOFjJtiWsL5Hh11sv
b/ahWgTPgdoWK5Mc7ymfDOfsUodc6nNStU1n48LEfAVklW+oUhl7jJ+pw3ktdbHKGm9wcIkAHzwf
KzgHyuAMGB87l3xeDaxFdgLyjC59Ba/c9KZiaVTpuBjVCJulebDeuJTzsvAdLHFzmtxePYPK+/OQ
ZRidsKeyt+yHJrGou1Q9RxrwL+TBN3KcpX1Xxya42E3s3I0ZFuCDZwXvbg+7IB5NlrVdbV7tAb0w
N9fD96rLIbh4TgIOw1AeKWecjc7zntn7dws3OlCLGM+KV6n+usOjkPIZcCW3LC66Aj4d6VMsmtOp
PMpYBmYQTUWtuLAjfu4LNAoqdjr+mq0ECQQwhLsRMVx/XZgsDpSM+rucJ6fIMzeIIGwk/G8+rjU5
CI8n/FjWSZDwxkZgmNbG5AUrm2XZWmtEl6xRJz+Dps+PpldZl9oW1mWMQG3985PD0H9/cui6UDXD
1VTd0GAKG7/el4bKSxu/t83Pg+et9VmvX5sPZHhatpecmYioeWCg/gqWzhCsKsqwP8Xk6BYU0jHO
FQNVi3m2bMuzYEC+XJ1SihyTjoRd027IsiZsVaz4XAXc9uShG7IIXwZ5Dn1fVRF8YZRs+5ULe8Xv
jnKOjN+GAFV5RjfJR7ml1tRFbmbwpnQMlf/5fZLLiV+WG7pl665jWo6rCcOxfnvCmmWEi65iFZ8V
I8qWNtmHbV4WeFgCmHnrTJTS0E97yR2nPZK3hCc/x50IRT61MKdLMine1TeNb31hjfihsk5mOVEf
TDGon6KyWMh44OnhjqxbsZFNLcOKEqTAE9kh/WQEQ3W7bKkVLPwaNT1PZpBuEqH1CPwn4UY4vsO9
N7Y/9cjoxDP48rd46i+Nos3f/TF21j0GNPsEfb9PoZrfgKwRmpi3OK7Z7aeEvKUElP42PiMugalu
qEToBRzDyskf5/rXqshCYyObytjkF9iPu5i8SoHAr4BJHHT5Pmrz4hEjZjL5Tf19HBVt/c+flvO3
9RDPWpuCi8nnZQrS5b9+q6uyxgTA1IPPXdDiOKzlnyar9u6jtLTPfV71i8Zs+7ehDahT+64FK9bR
ntFi2WC93L+Z3ZBsnVaEW9NIm3UdgKjQwTEctfngUME5yqY8k7HAFNQEcI6PRJxdWe8gHaLysynx
3L0iSoct6cDNpS/V4uRpY38qMGV4bkbzElTRdEH8Jn92hfmdvHpzJ1vBnAxriqA+ymbahv2ycu1+
X80zS58tgT/p9lb2huCT13pa1RvfFekhmKFNYO3aUzfzVqxZo7xdNnVfn0CHAemTEdn3MarsBXLV
TvHqZzWKRm3Uf+Omb811pFRY1GHIoT3wHCt2cVSzaU9UtsqxylA97uahdePvbA8SYO2O9p2NZNiE
+2pu3+WVca5yc9yXc4fslXGtsez/8sHLD/bnn6kgF2Zqqq2rhm1q2u8L4R7J4653ff19FH61yq0C
5Kap9LdDzBce1Qv3Ja8ia8OWIrqzSse6TycEXm2E/GSLemtyMTsD2CFbrdm8qFvnnhEushr8xtgj
mSUPaBJlZ8fm3u83hsJiFG9rB3UjtvTDuWNJvP/nL/XfbtXC1FW+zroK41LXde23JWRsmKWja5H2
bmveJ1zf87uGu8xPh6FHBQ5encZCbrIXKSLGd6AT+pWRee61TEW+idlGYtiD1qWZ5d6hdELroALV
2HXJNN153VBtCiyAr9Cc+kWvj82xCDVyvkZR7wD3gkZJprXjpd7eACd2kGeFGnW3s+zH2X/q/Yh9
jKOAE/+XR9rffvzCdC3haIajmy6bxN8faSzgptxhX/cepen3LLuQBvbuhiiyzuGMGZE4EFOk8Qpl
HXP1EZNnceuIk4aR021CiRbKQp5G0wxW1ctxIy8gB8sOFFPmXbZ3HCmOjn9CijuY7GUwBmh6OP3d
DWYsT9WhniWBxgSXt66nvg0xUQAcgYMk6ost9TLmmI0j+91tCOiiW1Ofh/hoeyzQNB2RG62za1Wn
T8IxjYM0tcHxNrv6qtnsTMRaIfrQlAc5Nk/j29gUXLmzMMug3fnKsOkjUUMrdVpt0Q7lHYhs5z1Q
E2zQHUBf7MRtNrHmq9H47rvV280ShDwqFlrvXKsE0U8xdyBqQ9oxD7ILCA7/Ukwe4o5zRzayxmu8
EdNpM8jv2kGd0xB0RFPxyQB4988/E1v+Dn65B1isaVwAlLbtAHbTf88MII2YaGimvlsDCOWyDkmy
oGK/jpTefikNr1+ZdW3tgrmp9GCFVb3J7mQvj25cYsk+joVpPmUsMWV4tMDo8HD7guqk/dJq4Ayc
3FCXstMV2H14/FQ4zL1Ofh/0/RMuOOXZLE37zvRDsWxR8P0CnBrmjj6+TnUBugx3jn0W+sVTpVSf
5IBOyeqF1Y7NPbKC8THwp2SdeIPyuQkXckAuMndVuMF49IrMxY/c49E/Xxrftif2AdYTqxh9N+gK
rleS4OekFuklv+fzRU5nq2pRfT/OB2gmf8aqzKju5QFJjp9jcvDHXCXq6tu4j5iIUORhTfHLtX6/
fmmDPmE7KajSPtq2eg7gHrwlOjY2cYnVe14r9msfoU9e229dA1cr6dQKVSDPerNLbKehxrGA78Av
YGSBmBZxaHxA4OvMunbZgLZyAgXRdct9V1BgQpAi4Wei+9gSQyuPoGlVY39k4dEHL27ePDoCjIXI
6xcXIPrdZDTOI7Apfd27iIiFuN4+jn7VYaeGv06ERMKShQtI5qG9yLG4yVMWrhQPdiRjfY2iS5VP
yUL23g55szTcaLpP2DiezEHTt+KHIIfU1fhNZuNDzAPD5mmL5e/1IyQn/Db/t+Zvl2thjq1KU1gL
OVfKeXxcL8Xa6qAWWOfkdrPu+ly/moXWkEjnZfX5bJhjslctXHE7++dxOdrUG1elluPNWGpLwqrl
qZ97z3prGbcOcqDayZVIbNnrzKPlWTH4gCAYF1OLmHTA9hNrMdC6anQvD7nXQJr3wnQ5ozZuscY0
pr2dzbDUeVw7H9SmhUcRi8vH1MhulbOY2mUfjWKNis6z4bjjva1O9VLru3orm/IwZFq76Dsn3XdN
Md3LmJYCQ1Ug18iWjBejizlRMd59hHCQR6e9ja6ZbjZXM/vuaZQk6wTnHKMoxlfso75T1/KvrqIZ
D4MWnJvRHl7N0tJBbaAShBPHz6P6mDsNFL7zmBbgv2GmYd+up+Uy8c8eEloPrqoMj7UfkW2gNLX1
u2l4FOWon2aem+N2WUl+Eq8h8BQg0hjb5YoD6YGHkxY/Cp4R6L+P92yXi0c85Nu1pfViLZujG4f3
2VguZes2Yiy1peEL/OLrOcXok0tAQMquNrpn6MdQdKz++myHHaG9Mw2rr/eyQx6SHnjhxjX1WTOp
rxZytOxpbPUuSIryQXMRaS4bs7+LbUc7ey3AF8CK5ZcEoasU+cBPeZpm2wzdvp2p5sUzFlP3csB7
KHz7ENi1EqJ6Bn/AbYy7wXEGck/jcIFqmZ4BnS9uIzRWMkclNk4fI+Qwv8hw67IaELCG6rBYrhyy
CAEW2IM5zO9ZUh01H7HyIKWZWI23z7JeX6MKUKLgSELHHrz0i45QSxlbwzcMcQCwYt340E0+Mixp
Y+28SB259zr2bUjCb8617K8WxUuJ4r9mWTrueR6n/5+z89qRG9uy7a806p2n6TYN0KcfGN6nN3oh
lFImvff8+jvIVFWWUgeqiy4UArQRqTDk3mvNOSZkhMcGRxFhcD2guSr78WBPqx/b8kTnY5wMfWuU
VLbj0zN8IhJuMTvUk9KE7yYj+AuLzLz4Mrfl2Zk+DvGNmRTqMe94l8e8gywMHfDLaE3WGEXqz4lM
SU8ntELVmaSiMF7ktVJ8wZ+CysW3MzwbTfOMBdSI0+LLiJh841ZjvplXY3Wf9y4ypH4otuOgV+v5
ZNCDiww/1WMnSWCE3GhYzdv9KtjWoSLu81Fu93Gni+X8NEppnuWYcqGbdljUG/iGsTB0XGlu/6wT
l+sU5hyEMw7XBIZ/mbcrHhphdMQzQL9/ivqDPx2u1pK8tQmGW81H5bK46JVBaxGl7UkzcgkyZNc/
D6LGal44Ebleiy6yxL0hN6bT19X4VHtVRKpQMHwVoYc/ulS/a2G6RZnsIfaT3jI8eCEFnUvBjN13
aKeuuywpXyMvuZb6VrsevSDFmSv6qxR59gJhvruOInViyEqNux3UOmOs1/vVyg1jp4TTd7GFlLqO
puBEK3lL11HqQWMPn1VftplhFaV0cjtFOvUmvKlILQ7zpo/t85LcuR3/KAacn3boviatRl5sU5I2
T2czulhxAB5Gl9z7IdVilLO2dGVnuXfNDMdyNKwCdPzYZnhdehaqf00r7BjKWnfQekW/yLUnLuRS
RBP+azVvmh8SBB3EgfTNnpYXFeyGIYMtK/59FyHsRGIRoVZognuIEOYlaguuV+w03Ki/9bTXrAiC
+1xWyyXxLmTr2H196qeHXA3BCKTlVnbT+iRbJg/T0rxzPqzQtXwhMIut5m2fjivinnhF4w5ziHIs
VXk8dHZSENRShXdjT7vVo8n/GpDPUOvuayv8wHFBHNHX88aVhzLp/SSMYsU6jBVHIMk9mCqAUgXn
UwsYUWu3kl5fva9CL9ePQwWFxDFXOr6u+zoFlF/m/ExCkZT3BYa0FQFU/sbyjOI+1cAmclU3SSVh
VS10AiutDLjitBqYprn1YRYv5lWraYs9A8zwfRVyn33A/4bOZTo4GQ35pObe91i9c6NR/ork+FuI
FPC5rwrX8Uph3sWlWi0zy/CvcZll67Dr5VMvFT1F/kHexwMfUmzkoDzIjVkYstpc4eSMtjL/7Qxl
qM+Yv8TSKweFSXb7XVH87o2fhlTG8VvIyM6JQPA/FMHgr8ocKeqblarJMjJifgFyaNjHrlC3xPnx
A8h14yEtUm2fu8NwNa0Vdc475fnpPWrT2JEUbQSWKSf3pqcjvfWkcj/vtZUUth/8dKTX7FXbvoOm
Zo/reZXuZLjpKOitxiFN7uEe6U7SSNHRzir/oqrKGxfD9jHwk2yb4+dYGQAQH73MVij75TL0D/ba
rX9U/Tq7qVOuIMIDoDJtNgu9POCanS+o7WMNV3WV95W8mffyZYGmHpcxOiCesuuWJXKYBx1c28Xs
9L+9LuazZDWfozX9WiUG0JDb6oZkqwwJbEE0VGQEZw+k39Iqk+oRLPcjDhi+n2G3oLNqv1ijiyBo
Okngcdj0viCSejrJt1AEacTnPo5+/H6SYXULq8ytF69LACGYYXXjTa+UqP7fXwmxVfWYlt6jIXnS
a1K0f3sl3KPbUTIcrqUCNeLU9J1bwfNDmdTrf5jkTbWObG4Kv3d/aaOpumxQOEPo8mudp0nd3Jdk
dPtm6GsAJpvooJap+pCo4fPohdUFwJz64GsRSsmqvOsLhj7d4C7ng/D8Ep+LpPf9FL8e9qGOemVe
nYR5G2hnGh8cT2H1UreEgaFt52cERUg3P49o0k17hyC8RESdXCnMyvdUf4Jzlrnp1o/h+TNaAzAh
xuDo2XHm+CFTyizocTEmPQlMsXE3H+H1j7DF2tt5v0+8Ba9dn+e1QOFWlAxyvB9s/8GqbAMwh8Zs
XDY2bqlJk2DNOuJhxIYyrVZSGm6jKAzRtbBqx0UPxtE2t/OqXhs4EPNaPfjWcMuF+EG1jPTGjNr0
JmLKgeKPTkab81tYeCE/3iBNDvNelAnN6fefoKJ97jxMnVDblgW1GgM3ivhUzgpNriZFZXXM8Pph
Q4Fw1OjejlwY3QQIU01oc3hqhKwfjDLlS8W/FUOXS6PZGMSVm76oshXe5GUW3RSEJe+sSNS0EUMM
zDbMShkA7qaSA2k1ZHn7JLfcmJtEqy9eZUH1yMddLKnt09h243YUyAV9IGRPhQbhYaQEdjZ0kljQ
Ib+fjg2h3lkVP51uera8wYlpW0Zx6ojBeBiQAc+nV/mY7XO66AQ9cVgxKjGhI0l5TFA5Plo/XtO2
q+hg2am+mI/yBOA4havjYX4O2Ds0NYelZIX9oqcSeKVCMrvKgfx7XN7OH5tsgfZC64GDzdvmB5fI
l7UOxfX9VLDBylEvjEeZsNajR47fNtMSuGLT0se2/7T0++PM0P7xfPZfS5+eJQpssUGiS69Vvq5a
yd2EfhAsmKCN0yxtvFYSP16Lps2WH9s8pRmXbaNoq/m0eUerq8VCT8x287HNFBZgrkEt1qIbv6M3
BsNYKYJfnifvhEYZaxQdROQqsG7gjGcLI/WbZ7UVd+iUfIya0ooNGGVkqzhrRVt9+f33+5eGv6Yx
R6CtZuB2pmw77/+bPiU1mOQEau0/A0QJor1hbistvcNIVL8aVrMRQ6V8kT1LLHzV1C4F7PZd6Y/G
BlN5dsygrDsZAjUHJQ9f8ulBAh+/NCIUh/OqWtXn3//J2ueuiWbawtQobhqapVu6+FQ4MxTZC3y6
Ul/GoV+G9lghEeFBj3OyhU2z3jJNjpxOdn9sk3uTKGly0xw10dtnM60OWMiQNStYeWgjYNJJku7Z
QxfuJCKRTx1sqltpSC5GInfPeckHpBJdsk38Jfbc3EvV01CXlDZ7nRznLOYmb9iWQjwfe+al+WE+
EKVCRz5SkP2DVEOzPl2Y+IdbpgGs1zB1uqL0GX9uHuHWRomRTph7gwumiIvsSH/GmwKjWTSnh0T1
sqOb422mgL37tH1enY/4OHbeFosMJmiskyk3Pcmn4z5WP87NbAwiuGdC2KN6d6MB0T74wn5GoE4N
pNIHggBMT6wtvWLvdAiOw0WPQ/tq3qS7eb/jSjrCQGXn/CSdTFxQZQX6FuxZfyPnRQe04UqEGU8p
tXw3vbKBDjKdMD+J5Ba+g3zCO8xPgpNpOEdElM07RdVEKzfv9LlRcoipETLkRMYQTQ/zUl3pmQPO
t1l92pEmMMGd+UCDn8pCVQCWlk1ugm2LxoWvBe2dGRvDmTfkpklaKFLTQ9E/48yJbt/3G5RGGSRX
x3kfIhY1TetjFpOtYhQ1zFDPV8gG0ORjrBQ/luZt80M07f108Lxt3lvVurkTHhSUbvTyg2w3FB+G
+FooeU5d/M+HeedoAVZfZ/qQH+b1j91yCDqXpkFPk9Ym11UapbU23XmV6UFGvxIqTXK2pvswMpro
NNbppXu/DSPGXhMK2qBTmPZOqTGgHlM6iagq5idpi0S+Fs163jcfFSRjuYPuOTBQme7l/+lVlZak
dVf/8aph0ssLqxdINpJxhNRKEGAM2u25QvGD+ym3LxgErcu82qmD9Kx2VPE1jP7HtlfTS5LWX8mx
1c7Qy/XzvGS4OjNA0hiMIteZJo6IcOYdIfN84gqqYjWvfjzMZ5TwQz82yTQfnEaJwHHUnXRCCAT0
S02ttS8b0mne9vHgG56/8PIg3lM9jg6wokiam5bmh0pyh8yZF+laxWsYnJew8eNj6KWQlqw8XVl8
DMsyzMtVAs4BegHcYYpcPQar5s0rMjgNXZveVvUUvz6o8up9tWqaa5t4GlXT3Wwh0pLSS5G35J5x
sG93zTkNxyPFn/jk0cMDryksx6117bHvVWPViGrczKsZIXSOPg7RpfAr76FkxKLYsf4Yj0OLMfan
s4z2KsGMwXCzDqkLqNULv+b9gLjv0TWycpN1TH+yzM8hJwY38wEQxQbH9F3jqg/s9iDyDFRtb+cv
6fsTWLlkLVOEUwcANupVM+ijM5+IVOyaSkl937peDsUEcGmUopIOLHU/HyAK2McSRZfWIrczX0SJ
q7d3nc2k1YUFxsy5XE9mj6/9EkAfIqsIoxRDZm3rBqr+oFdIs6bdoRWhGjaYryRdaawsX/T7ScSK
vwjEmeRLh2Imm/XyMjWBNM0GAC+Pdn6VJ/g/7frQZ94PY4Dat9/pJ+TXZG0N57IoaE8hwXyu9HGl
BLV0wdc/3Aw2daUcDek2StX+RoXmd93ox3nfvKVUzBx1km8s5lVqF9e6rht7svv8XRVo2jqSlexp
SKv1/F4YfdMu/Hqszklc0MIbhHh/ewH+LtM0S58VjR816S/yrvf74lYQLDSfmSoRqK1coH2vECpJ
umev7H7wv+AJeP8gVBeYW2fBgtTIhLjIcZEujBIDvtSCVkx1GJpVgR8LE2Vhvy8M8wKJNe8Lf+0a
5P/LMb++BM+TVk05DQs+XkLyVPEPt2X117syCUiajMhVNzXD/nxXFsKr7cRo+ntdH61LFDcXYiKK
Z6Uhh7GFBbKZV1PwEEapUjAr6QwuuoYS5NAt3cyT2oi3x8wXKeA1zGhSiPT6zyVJN21GGUO4mZfe
9xbGP7QmwWH8PG2dRla0JQ2TIFYkRNrnOQ9zh6rIFZ2Ix7ID8AjdVS41ZWvqQB/npY9t9n/YNh9n
ZxfSKZ1BSuhKwSaJdwHF6X07FlQeY9vdt2q+G9Ix1DYEw5vroeHO875OCsoabi7sjT5+bps6XmpV
ae4LG3ClqG5DU4oZlRnpLvCDhMszq+HQfiflT7nCMqNhLgu+z0dRAUhWmkVi1rxauncmkpbHHFnl
uq2s0jjHfVrANAvyR7Vh/FH5NTmD02qQZ0tPc8s7Lxn1a35/jPkmgc5gkvCT2SQ7+sz0rMiNNz7E
oEtHl/douv16Xhuixr7MS2VjydCsyG2LTDDHzrxRMpJnSE3u7uPg+XyqVGt5OvX92PncuOFuPG9s
e9KtA0/Djakp7sYL5IKxSpc/UgI2UQLk8X7+l4S2fUPnUqd4G7T3bZ1S4eVfZMDFX+Bd7iE7paZ4
zpPgqx+OybdgDJ/1MtMZ9vcuX1ALBSghhHfTAQH3iftAFFzqOhvJ3DRcel+cx1DqEPHJKkNTLXSN
P+JjYFUqTe4uPoZSkDBh++PC2oyNnqytYCx2jMetO9rE15oWaF9z4UaQ+TztrGl+fvaKipvQtKPx
x3POD+vellNvZwZluy46LjhV+G3eT+vZX40x0ed6LU8ZAG630hj+n+OYcUWn2PlX1Q4fcRO14ONU
saeRKy3n7bzri5AY2qeJ2bnpGrPamLktPflAUuYDYnKKVmqnlXs43uFdGlCgmZ5Q9vRyYQ2jdcKl
ql2qvKUlM+1oXBq+EJOka9Wt3MOYJMXSSIR9FXY4KeBfPlRlVoHJyr17wdwg95ThsTXN/DiUOpye
IR0ebVjE6zrQUhT57A1yAJ4SEUPneW+Jt8bU00doPv25BM/PlISjomAcN4MnAd1pgvGxDptoIROz
cphPMm1v1YAIu5OqTroyUxJL5xfGX7Ezbb9dzicR7hcva9cydqCzqlMZwgAZhxFhRzXNmoJQu/9Y
JY/ox2qRu+WB0tLfV+e9QUnJYT63nlJ8gsKjpJvQe7R1Gv/Cd/eB14ofi9z62ikHuXD3CnZhafXL
vvkMyRUrLTJkNCG7KHVd8VT0VQkaArAZQlVK9hENmlY1dnE2IdDcXCa/yAwP+eCK22i0bt63x7ZB
1Q0lsUUS/TWj6dd5e8WQZJFUGM8xx8RXSZ3Xjj9JTaSBWJDEt/SLMRbdGZ0suQMh+Na2QVgDBHZl
prW5f18kF8Xcz+suzZgN8Y6wWLjJAl3RT+kALrEqiIR531YUximQR2n/N3HNtM1Trgck7S4XC4av
qNzaMHgpO+/GDN3gte2KDYm4me/kyUtCEHXo5M2FmbHwnSwKISd442s1uBejtLoXUl6+j2WmPKuj
3kOfAqTWU/Z2oJGDc3VNE3RdzAwCo5TNfUh24Ta2FkWuaXE+aF6qtJpMIstKFvM2qcw4UfJ5jmR+
DjoIwQZO5Nu8++M8qyPiyieZfdW6Se/Y4LTxNEbeSjIK/cwcV8Y1qSi71A6bE7otcGTCr24ln7Gy
NZbtF4hkF9dDrehISy9t21OfYvULsrI/edPDvOp5iXLwR5Q/0856IALB0JLMacveRIDGA8U+bCI5
2Wi2FzIQwTSp8vRXkLravedXT8qUAzY/2JNjtfGSE0Hk0mHeNB9q+MAHXXiay49jTZ+EO0X42zgs
xVJVB++iJvVISpIxkIAW66c6lNsVGezpHflLKh5PzXvReiQwFWNop43yZQQ+5lvWRxPpTdHv7QDI
3vxMpaf8eKZsCgLVDEndGFIpTpS2MhH4J2taiRmGnpJujAGIdUWwrkxp4u+zx4z1EL8bOZALlJBU
TcJ6y0Jy7KelUCmSo5eX9TYj6e59yf9r26e9mVd1KxnLOOoAeW9TG8V9My36hizvJcHDvDo/CM1K
jdX7QRD0hEqgA4dakaEsMiUPrloQj7GlxY9IftS9pTfVUjWw1MJlgEDlUx0Qmp5cWbFG3ue0A+5W
vuzsxtoXnm8/lHGziA29J4sDi0TatcN6XkX3tSOxTNyRIRPSLm54GSjPDbmhvNWMvrOgcr8QDh4s
kmwCYUlauU7jID2Cf0XLDN51U4xee63Y47DwfVzSckzzQZsqTN5Ua6q7QN9Zafn4sWlesopOXwZT
ap5MsIwSJdaR5GuLST90Z4hmYqFOq/O2+WHMGbk4eNuIIrSAwEGmuS4pgC0U+mEAW3Ms+/P6OK33
lYeKaV7nLv7nupeUj7qcwpZK5ScZ/XBSyukbE0TgkKl4sXKEBn6kGzdohY21b+XBwTAT79RYU8NJ
qsv7JkuhLECQfW1e4jjK3lIVDWlZqta9xGUP4UBcn7yuVPeZmUSbuGiKG2adoCSSIn5pCXacz1La
/OINXK0Q7rkLLq2b31f+VPGzPYkuoW6bqkxZ2BZCk/k6/Vzzokbpt5acu99ENtnsR807JNT68MC8
qZVXvSTRuHoSDTjlkCDvRRScBpUINqXCvioJJbg0ar8jcYdoucLVGJFl5yAsq11jLzUzDzZJnvk3
fnoTR/Ul0zx9L0tC21MtIDgky+NF0DYoYHRMGcya9GUmD9Cl+ljm0sHT4dSEJbluHhVd0pf1ACeM
ul29wX5COVkrsdTUPvEJyt6YxDemjHsKcPGTqgBxSrWn8BXlrHY1ZveEntkofSDlqvQ3SSiy0qOs
uMomKZt7yR4JxPFoYOLpFlu6qcmiq4gjMsNbih7Qo9WuuoiBxCe3xY4UQCs+SLJJyx0Sp5OSB7pO
UKYuO5ccJMuPF65QsjVWN3ndubG2HsW3RlfTXUupZWVSH18IgJlrKuBkuJc5Y2/R7NwxiLd4PtHK
jOiGIpE5oGAt2yWrSwr4k6uMHk8kYAUnhdPLwXjbAScOJVICB597PjZS2BVqZK7QMUkrhHf5etAs
1Yn8jtZ9VBdLGfAXCQMwS6RO/RploOFaIy1WqeemjiQVyTLx1PwmRA2IpEA9AUtWTzVesEgJGsj/
/gKSSr9HcGwfSMoDsF1hJKNn6N9GmCYXca9SciQ/DBFiUe7gvS3hLtLMD+vdCC8dKEDuGD0Vg3Bs
viVyoR2Rz7x4vrYxfcZMRpGFqeO2Q7GnGu7VXnJMNP2hDw1t79WyuYwEmFhGLd4iVOyajEKjosdy
x6wuOWIaT44FF+nBBy7a4MgoQze/9fX8Tog62YuAVrWrHyhfX8AvGU9ce3e+RYg4+daWn54yzQgf
SyneKGbXEZ4UVIuMduS1jpiuLXUn9k3UD7lP0BhJbXLUhk7btvWpMfYjMojVRI1cEx57amJrPPkZ
AhXJpCuOhe2Yu6SZyjjX1mavi31ehA9Z4nYnd6AoG8FmsJTS3TaDem0xH3W4JFs78JjAh9X+VgnL
5jw/qCaEvr5IiXrzS0RXkBYO2lAhldPMY0439tKhRFkOhg8m3iTuFLHtonNHp5ZPXmGJB2yajuX7
h4Iq9l5KpH432O1zgk/5pKs92miNj5GMdUDpGgG2zOgRN6KfXLYlRnx3tNRNz0h2majmIpC0b3JX
rNRA5fYy9P1JTpOrGu8iKejoazFjg2EYtHoZpQ2B24m/omBhb2LPzJbAepdG7301VK39h8ua8nPN
gKsaVgBNKAIxOBaFX0yXVNbsLMKP9j0B47SHNGcc0I8sSc8OiaKJoQARUeE6KS5Vh+KhS95zTJCz
auEXFNbi9xdZW/lp8j//NaRRAwa1bYXW5+xo/ltHqEdyrrZ8vb/bjImhPTQlscXZa2v5k4VmqJej
bkeOEcKnsHrrTZOib01d98ems8ddplubQjYZQVPE2jJS6feEuiJ/qgNzrfgFNO0Rhl7T+k8okuRz
NfrnqDIVpAZtcEoaNd405A+I1TwZJ6DvUcoC11Hz8C5oiluuqfbKy7uEHKdYbEpZewxi4u1CHVaV
bkSwsqZyd9jYDW8X6JWmMOSV4rW7JKnUhS/kdjF4SklCkYmpZVotDSNeVZ158DAiQbtPnKQnAw88
4ZtdB/5GBPWzmo4A5fLsJrN0e696yr4LpFuISOFDxHfIUSz7JclApGlDIx9Qiejb1ONylklxuBGu
Wh5Cb1VOKtumeRODfuHbiSerjFdDBzWzdKPmqMp1jcLTBlUv54e6aOpTnBBCa3hZs4DSGjmRbAVU
LZQrkPES3YSAfMZqGN9+//l/anjz+Zs01bjWW7JQkcbYn9prY9JgtOyj8NVK1GplR4a3S3MXl1hl
XWtBHh2MXjFWSKvJSSe/oOn30lCJQ9KXK8TOcPE6/6T1cnkUiZ+DXVSeTPJUrzRL2hGk00q1/oA3
iJAitJ1LxA6BU1Rxu2AMhlU69IrzmLpfGrlR15LLNRhbzL2LDPhQNiAyf/9vVX4ZT/Crm357KPF1
1TStT+OJDBamWQgv/Z6acn/VlnZOgJKrdws6KreVrzIhyalnq9MvMS8y/1pY4T94gZSfi23z702Y
AlM8NUOChj77AODdpaZd2ul3RIfqYzagpiShyGwl7Hi1KVFy8Zld8bq5y7dIb0X+RjqLufEZz5LG
Ex0VOYr2ERqbJmgHmAHc2X//Nqm/XBKmxjACFq4LGv3Wz01iRTKrHk/w+F3J4m9Ei9VHpB0xiLPE
Q8IKrmTuXKtReUIFsmF65u38QelX1LvRRneZtQ6E+gIdvzn1JLbCJxmkQwxwIBxSedl1rXocO7Ip
f/9nK5/qmPNXGda9bluqYk+N0k/aDSVironoyfwelFwL5Eh8tZtOXZJ+B6nC9YpdahroZ8b6Qfgr
Kvs7CN7al8zqd9zXcfwShscIJe/OUps7lGbtfWUOsRNaAPIh6i8UvlaMky3lLigUeTX42RZIkbys
K++gWO2SwVBwNqpkSYiHseu9sVpSVrU2nUUhsKtjYB8JoZUkBE2s6fjRlfp0bXYggX0a2YcCbemq
cF1wIF7QHk1joNlDjxk/M7+HJgsrpwiHl1Sn8eljl1xE0tCsBq8315mwfCapWbuswrbAKjnYa6/R
1n4mymutqxMABLG56gmPWru6HjJcsRnKCq+j9DfWmOG0YlnqXr1wc0a1dvgV16BfFS+SrotTETP4
lCQyZBWL9MoCr79jhsFAocy9w0dn7zo9eGsYFGJpmgfW/bCDA5tv86pGakxJZsNwQtkDcg0g136T
NbJl3ZCUzpZwp6z2d8bUiNOZixPBGBBz6Ou7qvP6VQdHa2EbIr21QYNv7bZ5FfD8EkY8qrJVcMtd
5RXD2AvqJCZ/MqLavTscbTWPtn7RKc7Q6sFIKSVdiCJeDORvX2mmRLZpAVCxk20/dWhrSNdB+pTq
qBuIQ1CSA6GPDBxTZel1bxCvk9sq042t3lbjoqY+LQvlCsr6lLWD1TAb6+of7sqf3ELvX2UddoZJ
bd6G/fbJAN3Irs3v0nS/G2XgM9RqUycyJXsdIU9aK3LQ0JFu27NhiPasewohk6F3yGL4AFxb1r3e
3rZT6h22xruED+X3vzT1Z53b/NfRLMDNpKgIFbiB/DwvU2Q1LpMiD197AgpJliD6tpOza74nGdHp
Q7dVTcK8ctpEi5zS8jpWKkfrEGLPNPt8BA4VDmRbaPFaU4xqjR6DqmZQJ9eZnNorefTV9ThNxdKo
C/j4Y22lJ4Iousx/rLnk/MM/55frnUkjRdiIKxRDNZXPQyBN7cYx6rvotQuaCxJp5VaxkfaXqKkX
LqOC5dCU8VUNYQxNSLtQ1AH3nWIpi1pwwZY0krKrSsm+9FaDWjgyNQSfYXtrdnd2Zr0M3pDfeegb
/kkYY38eufHGaypdJ02zbJ0Lyc+fgqEEVVIRA/Aqed1SGcEUdpl5X8chwyKQoGujV3vHl9xshz+J
VhgS4FsIvldmbO9TxRC7eeLYytpJqnq0ielO7UigyhrmdgqZD46HktSsu+qkKfkupEi6USxvgrNg
IoJCZu/LbpQdza02xO18G1DFPWuRhUinLk9h4pYb6uDRXdKWlAi5mNZN//j7T4739Jf3AP0PN3LV
4oMzFOPT76TsElFZXpq+xkLIS5S03Rk3sE2gc+uZu4BhJint0RKdTHqyR+9Wr/03txjVRSSrYh3r
tneaHzKb0i7kHmAPAmUldquwaaJrrkbuLreqZ6J++6NEudeqk1UglWeCe3tAFZRHcTeedf62K72w
NgHv99bWPbLTY0kniV5o5yh9Dswd0Q0xqYnkBUA1SG3NEbmF3VXW7gujWbn06LVIVw6EX6Plr1sZ
oitpVA26mRR7fG5yu6DutXW90F80hFM4lZdOzQ+mWOONSFJn0A2J8IwEVAoGnQvYh/RYk5yLsNMu
iEoHPI2Whj9MNNKDNMTFkhbFBf1idlb7u7oegy1TTo86vYGpO0lz0mzbeIEQXF2M2j3DJCSeVffa
GM3BLkoyY7ggA512aCpGl5hhtDMiaF2FJGs4ycR7N0RJJG6Rnhmz2wfLyIIDTazMqSNdbBXf7feD
Nbz1QaPSdUiVvTslh7pq+uo3BagL6pgOcPr+mJMG4RbkH9Yw5HqudmvBSASLHAUPGbjPVArVxVSB
a1vTIeLk0Lcl8KowfjD0kuzEKelVtai5oRnCG6McKn+oTnr7RoO+vsQMEBwwIjuYYt1mCrh/QOi/
d0tqxNnwYsWSd+SqVqx7D3p0ibTOCQfYEdTG5YOYHnBIOySB5kfPzV9gFL2W+MC3SibOAIT1G71p
+q0JtbODf3pRAySVvUi+pU150g3o57XlXXXkOV0B5VxUSnJDQkH2Znrc7owztX3zMVVGwxloPRxS
WT33QlFvB8XfDFYeXXXMMWFrDfWWnyr17c7viKrxcdKi19saAaV/MJjcb/PEXoXcrQ8o3oeT11Cq
Gi27uvLI2fqHUa75y0jbNBShCW4Qpq2gN/x0bWpJQORbpzevBjEli8gfGNkk+LIsu+G6wqjgYlkF
X8hqrZIZnjuhB/CE9PalTwDgxgjGb0kfiE0cATYPBYDrL1Q9TAdMlr2LwqlCxcyJW9yRJELMICDX
mLN4J7wZTmSkHSkjruGoGjZprxuspeINYOKTbjjK1ZcoTrcaos8bEAEZQXVpc4JBItZhprzN1Bxc
IxsyMrSd6OkBqX0dPSdVGy+xjnFlbXyG5rxWlwRijSdG3WAewBvqBdmhA6oVTbmSaVU2t02oKoux
vUvofO36tA9XcgpCyR/T195CaWT0bb3xXBpK0fQVdsvg3IbtcAoMcVWPefk+rv/vn+hk1Uwr+5aB
FUMMVn9a/d+7LOH//5nO+euYn8/431PwjY5k9lb/9qjNa3b+mrxWnw/66Zl59R9/3fJr/fWnlVVa
B/Vw3byWw81r1cT1n5S16cj/353/9To/y92Qv/77j6/fkyBdBlVdBt/qP37smnT53BktZrV/cdym
V/ixe/on/PuPHZOtr+nX/3DO69eq/vcfkqX/y7R1NBJYU3Du0/D6478g0s27rH/JqNZ0Jh6EdLzv
SrOy9qHBKf8yhW3K8lTx0fkVcnOqyMdkl2b+C0OxbNvT6M5WMQz88ee//wdl7v2D+8/UOao0033u
w3kgdEtBIcvTYVRUmb19Ros0auUHI3WC3eCuRr3ZxAY5dVIYJBd38Cnf2PIiRlh8rsI+WBlhXzo6
swuKxsk1l1l1qfX6Ro/TbunLE/MT/8i+6eJN0iB6qMqvdZVIzhipL4aZD4AblOvSUPV9GwVfC2pH
644BM9VIi15L1njLOGl6J0wyb9EZvnyc7I9jJqUEmVXVru6f6kZEVCjHTd5o/4+u89ptXFvW9RMR
YA63jMqSLUfdELbbZs6ZT38+eS6cnnthb6DhVqZEjlGjRtUfRhQKItZVOFRZAeGnMMrBpouHrBcG
GjEYsxHOpy9WkDPxAzneZRZcQS4zp2nST6hpjQPrsHO6mZIZjEdgU8Pj3TqztVRs5ZJRdxEXl+54
Q7snk3JCebj3JnG/0oxbhdop0mMk+pCq942gUsI3m6CKqLBGIdj8kZRW6ry2BUGfqji/6Np7Skgz
CrHGM6n+gXUjssqpXX7fopku5XfLlWPNs9LCCBbMUBxdaFr6ZiqneNZjZwQQPrWSl1uQNHGAqeyq
Lrbi+IEqzDeCwnYjG0hlE0dK6YznAe7Y+uoAfG1eWEzdmq0N8yk+hli9nNSUgtIwDk6SxJeiVXOw
y+onzKP+HKu6ZhuZ3myqSLwK1wJfKR+jzTsAGsmMvkQpI5a8BfL+yQpn8aEZftL+zMYjep1ms3LJ
yjMaJTLtAbaDKKU5SgNZaraS9aQWQ1CsxuOS1LKDi7d+Rgo9Szkgyu4AwnOKVasRXTqKGtuiFx4F
pA8xu8j+6A0A6hHxR4ecvLmrFURBYhSP1VixqEs0P2OQBjaaP7RcDeUBUHBF3y8V3bHOv8LKyncp
4Df9roNA2U52aX12m8QEt4Ktk1W2ykNMFZVLVyx+skTlfkRrANzP6nUv1Qz/Eru+R2RIJReT224b
GpiryXp9QE7fs7rQJKNvMOFDhUPWoOcv4hSdSlY5bwjZb/eifp2yqn6tbKSVM+yEosGtqQH6oYik
xEg93Sn7nLppXDurQWXZVOFyVcO06YXkBTPRK3TU0g3nCFuODrWy3OgcGUbKRseXg04gCCX8hkRN
LYAQC8MuhkpL4X496doNQtb8NIyRbYVthUsdpXnUWRHGEUR3gQFNx7Dxiqo5G6Y6kjrWJnXupnWo
hkFmzHytyzVHLPKJvW8RHxKx+0hWHULvItJ0SR3Dws0wHc/wuSF/JmA9s75+FJAtOuTNgzGl5ilL
KfCmac5WZxRTdzTgkSbpdipGHF1HOZBAyrlCH30Keexn3RKjbot2XpadIHUuQTm3G5nr7ckDhAf6
jbaCtAuEB4RiKXpmWB2ZkiQ4ipTq3gza09WnBb2xQb9QPYo35Fkaih697rM1nHo0jNamf0uXhjKw
SUeepsRgrl9ljjB4MoCqSOvQLalDYRnbPwza8J2JMBMFuQccniyuoQkz1JahsCkCQiM01MeGIoZx
UHvYfyNJGvoqmDT0B1nuTpEEyDNaTn0zRm6ZIdhdrJvMCE03hqTqGSDpHFWLTE8y1w0SkUdErxFM
pS3jIT20k3Bkw2WnEhyhEA1nmO6iLss9N9igD5vYQoT4W1o2D3FpLM5oYs42pPY8aMpRzQntiaUI
NgrV7igpYOSNdy0c4EgWVCyE11weEr8YsleBthC+VmxVl2nBzTRTH36tGXtlid4y5HWtuUZfpMfS
INarJxi7AKBmjcbcWLurPJrB3DYfUQMdLYknb8yqF0w7oIqMmoDOerlpp+RbqqrpwbJKZDZWk00e
qhM0l81rlUx2lJBI4+t+CdfhcQb5bUe6WHkQAKadRRyXhrJxMyxbbURcYSz9RFIS7ip5eK77Qn3Q
km+zx8ZKLya7hhOJRsqsBak6vAGvwiNOf7Pq9FiJ+aMwi4+9iIOYOTAdRxh9BrIWYc6Sl4Aw3EGy
l0TMLiURDxZ0HBwsUUYPAn6FEXoAvgTTV1lxa/EEJQf3HMl4LmNpPZpSt0C4ioVAad5LUU32yP8d
lMwS/KxaP+YmrYNVir+VtZoPqfHD7hv8kbUt8Zx3TV3ZYgfhlak0PBj3UleznpUwXR/VkBgqZ6EH
zY1i2pAum3YtLSriSRUkk3ZOMVuwNQOtRcgek722Zud1yHxFmNvMs3ElmcXKRxTPkPxthU2EC+S0
doVBABAvrs2hQ+U4VPGUQOX4RTfYDlu1to2A9rHfnOtHsmratHAJVZVooIcA7AGeHLGheJhk0MRF
J96lW2o6e7QavU6sv2urFA9o7xL9E7TSZB0Dx1Zvd4sGHhJm47FhD2mHpgx9aBiw+kKTN+3Dztc1
ZXEoE1Tsj6bPVdFO4t1mTdFbb1CtzxFTRK+n6xcYqcxmEztxGyDyRdD0nRSx3ibW+icbh88U/5eg
U+/lz75cEAFMdyleoqFcxPsSFMWSWrMrhGLtqgNLxbBKkwuJ70nMSHFQmxo9TVm9Wko0G/YdPd9y
fWqg+XpDn1/qgrWQjgYmnUCf3Eh6ihEWcSwkpN2+ntNji2YSiCDquS3iTDEyRE6ddaqzpn0BpupH
nts6MGsdOU0waoOhY+Si4HuEoHRWsEA3G2uVlk2mRJMDPI/sCymtICVNtKMYTEXemzhIlHDtlreu
jfCRA+GXJlF21LrYRSZHRNVevEB9TWhMjOqpH/Nla4zyR9gAJdKNwThGqNjbKoiqQDMyyxHV/o8U
afOB/Wziahg32hq/JH2qGmDwUtX+mY2h8hGge9bV5tbXcMFxtLzrXiu611u7Bf+8a9KjsEU0NFFU
ov9WvMZJo/oGpXFxyWs/HoFdzzh80vGf6ecL62fS4amMKuBdVw3EldZLjpSoL3IvyWzzEvI3f7Ta
l/oihkJQIQFk45TOIk+R3Depx9vUGzy4x6stVutXjACULZPp2Xk17JGwi9zaKIjwdbmb6qwJ6kXM
bFTS3oUBt+OloKFED3O6l7oxupMjx0oWh4mCVohEXJMaNukC0IFhFM/53NBXv2tkUc7Yjho6dhgd
EmnFgso/OUi1pi+m0ojntDjGgnUF2YpGatKDApAWT21oX6zdvkDVa9cvCV3/dXTpPsS2tbysBPqZ
ItpsocFk5qY/SlLklLgg+W2VCj5E+RhNDgwQ2kbe9iHN+KI+Zap4i4Eh7xayfFsrJstJVT1BUwmW
dDALIjqv5ZVObuXPpZnkIBn6amcsYbWzZLGG91GXnTcX8Z9CkCowJ0gzoEn0lKjxE9DqkVJ4O7p5
hOoDJby28voKtSGktIedfv+jVXq/8wWx/c/93wfJsaVt1j4qyA+g/KCa9a7JCKa8N/Uig99Lw1ZZ
HU2dcwRgUcn/fbpMehEOpXhuBrXesYo0uGly63+7+789No808FF6Mezf90JObx08DGvn//yU39eF
jSSvDlyHHNkwYfzXq7WsAPP0992IRhdubIKe+9cz/7r590tFiM7hhtHm7t930wsR7CiqZIe2Kufl
76v/vua/fvTfl0jRvTZTT7rDFLgtjS55f5/85xf8vjerqSYXimD9c+Dfx6oWbm1oZCYsu4zrrrGn
6itlo/0OhVaJkBu6P1HdR8DvrS4HNhOFLGd/n2hbwo1xH2W5GhaO1NOK1iUAPnZs4UNqt/Jc7X7/
4KSxr0jmAynnot9D3b/+/D5mKQiv4p4g2wV8oqAfQAnlZrkbhKbcZTlS2H2c9OTocr6CT77blxf5
s3y/oHHBCO27pNxZxYzJqaYV/9z6r8dU1dwg4TcEiBLV3V5uUFNF138Hz5AMUKsXBwIuA/4+d2Qt
azgOmDmQ9zI01qJyxoQCvVxFo/N7nL9/IMEUu2qS/nPY3ycq3fJzY9WCUCrKnYChDVa7o+CHU3ZI
TKXc/X18HGfLXyr5EKdhsRuMmh13wTF/32TF+mMslZWPWDz4iShCVYa5wscpBo5o8thSmuML1/dz
/Xvrv+7KyzL4q7pnRB80K6l392+Qd+BthaZrd5mctrvfWyZT9p+7cQ0/F9xG4uodGKWWxW7XqnWz
+737z2OMOxfDkyDbXhZ/3SF0b19SiDJFD7XHfxUtm9IXSVb82HqTnx1K2zi+zrvSjraL37idqwXj
4nXGZhqcVPMv6+518oPegxNrz8jm0CZOD1boSes2vFIJ2xUHrA2D8Np62kNuD/4BtJIzuKMD7StY
d8Bs7NZ7vx/sQHBuKvuSte5rajqH2cm2r6XhvpqCr5+XLx4YXA6Y2+FVo8xR/UGTRMiuTOygOLyG
1z6nfIBr2+DEprPuki1Z8APfTQpIAR4CPpux/dO5uNu40m51Jhdo/eQ2sVu1yNddizVzYs7Fcqfo
ONNbAuqoPHNa1iLo1kulfXF6lkz01nVraW85efRtxtzGmrwVJ/hY3jWd10O/XXxR8Dv8CAsP65oG
6x1ji6HfvGLJCeqhOnHs8Jj3kZeTqU8XlPoQoQnROXOa9JBnm3v5+qdEGZ1Ga+5KsSNKrjm98j2y
w2AGfA08S9rFznN78nUWhW1K0Zd80UbtCfyrGXnc4C6Ob2gKAGudYyoENs0LFZ5KIE57C0AlpXjA
XLWjW0eTDfOXgjii4FMFkvWNdBtDj0exIqqhKkVum12nvrEbBdPLXZL7Rnki+b8fbD5JuctVqN5W
FbUZG4wWR68wnNFdUG0R/TMbJLN4XlnXjkPkWcmWYWFHA0YZnt4QnxC06Tzzap6brWlSkb+wYqEx
eFFfK08OiHfyA74cAPbC3F0h+r0sUGNelDO+urUTAuy31cfySLl1PMZYBCb2TjXt6YkdptQ4k/kp
ftHQ0zjXZhB/ipe8tzlh4zdQwxKENGoWL+EjUdG2ZJoVH4O3+vHT6CaZs3xuuifR96CTd4dqm7TH
XvCsAtM9Vxa2yE0/Zk7+WRbHdNL9InuRWr+NZjtrjuIjnt5u4oq29RN+kSxqXK/VOdXHWN73p/I5
rw/C9kdl4jTT+7id84de3tDLL7a0zWwgtZB8GNF4Z7gN5syForikOBqsn5/5R+Gb29Uh/WAIDJrg
i8ZWlVY39YbreCr+1InTvkjp1uyDe2188bhO6YteP1gd1wfvqAJr9IeufOftfWujHsb5UKHSIrjj
ctURSGDwzvNNAMi8AGCyuWSD87ruxC+Q7/bwRq3kJqWb0RnZvGNyC3aodvJ1U/5YuTs7a/cooa5c
njl2ujAg3fyHy48OM5OQV1JCVOsjgyvCk8O4HxIN/9W8lkATX/hxfCQTgj4xfJLHfvEa9T6i8Y1f
BJ+BjyxsqeJSONCuYqvid9NeFXyCwSL/CCN7+eGDkdy1WxkRXQHw5fGO/zTcu+YSbt2SOywY15R7
s0Py/H6WSjA15nNTP1n116D8iRsnsAoPlGjVbkV82ClstT4fmaQHof3sQlYfvKPNK1DyQj4Aj3Ig
BtmlFEgTngfDhxJeRpRDmPJF85ChV0esaMp3UeydvLrI9dG8Av5reoxjuSITSizMb0TOqazcgbhe
LAV8RFz9eS1RkH/pOmQ2SMRc5h61QM1umZOZb9pc90FxRkf9MgE7gEfeDuvFuplnrrDcghYm2n4k
jnnu7VMSP2rB8sUM1iWb8MQ0ISzgxtRTdd0UkNpU70N5UIIaIziHUJ4d1oLoyS0uhxGMu9G7x25i
7DtDiWME0m74Iq7eG/1okuRE3RLEm1N7fJVDidO4i1Ab2Zit8ksj6wOMrnwVvlsKdTemCn53y5fo
115td+1GzcjJT4uvXvWzccQAnHGS4BZBwQBa345ByDehafgGRQeRcZu6G1UMANpvgwRwzgvPiw/Z
Agk0ikkHLhwGsZwtY3jmK6i8WDOc0esZvObsQx7AEOCL6EMoBejM78pMlsVwI+2k4L5yqJE7eolD
k7XwyheC5eCyuR9w+rXTmFUr9IzATA762cxYSRn1wrPKQPoRbhh76oI/7rhYlHGwjpdcFQz51qIJ
NdhFentXr8Lxew498YtTN4AsZtfoMpOYjvePT1+ppBB2AQWvITPf4VlC9e/hlSIQDAfJh9r5MG4e
Z194Nh56e3ozbetmPLD8cR2NgBMUf0xf3Ajwt23vqwhM3iz3e7tkHWZhF7nQ95UQKJllSzvh+W4Y
aDM2lPJSy4zIc4qjAmnCw8oVZWjxXUsbFgW07/twaG00+XYA5gNSyWx7/8mO+PXByGO5MJzQ7ncN
yhSuifpaYD1wNVdW4s5fnexgQFvYYhCsBa/GjW3YAbKhQ+eSlxMUlEA8C0fhWULcy+bfa/oyO1+c
BP06I/Xocprgw9CRi1x+Pz+Lwc8SOu7u81Tb1x42kqUtIRTpabqrVS/5i3zlMlYHlufwahx7jxGt
EKMCKyVkca6MI6uf9sAsKw58bPoRl3uZ6+eg0CYsG464Bixlpl1jxBSAgLqnJ/xO+DtHQiV1Vryn
7O7tnTeToxQMaavYEyrBU66b5MCFJ/jkL4RBacfMo19y4JcRA95Y3LXjO79CufFrsIxgDeXMolHj
dYLPoYzbe9sd4CEJN/5Q8VyQUnOjJ4Z9sV0iz3gYBAZ07XFd7uxPP/5Am6hjndz2nuoSJRms9Hz4
AkbAGS5aV3kg/vOu+T5I9dlnmOU/fC0Wfw7BVnzdDO2mDi/dF9M6NAKuSrluWbKXjLTB49DWcfSE
ZEsWha8wE1nfzCaQXZtQnUuBzEA/KGIQNluKxjPJgurjcfVDLd4k24PVlnFGIU1cqR/EFF6HZ9ZN
5EzM5tZipKpp04VTUB2SS7o43RRAYEf61IZEhlbhsL3X9Bn1veWqMlfSrlOnMFqssI7Co0ExcIPL
lKNJu9rqDhQ/RmolcdfxOog16qjv8zjZrApb+G1v+DS1GtGpu0vbOr3+VNM+yGUTKIOjHT/MK5t0
u8ZYbQPIkbMhS7blTPMpMp4vS/NWFkFuq8lt4sKLVAOcCJR/htNpojlYgt5d4Q73ky/hTkCKBs3n
+poXVBZ90qbaY1k1x718laWDXpwJUQZlielr3kkLFYx7EaCGfZe+s5ziFGhPSeqoKfQ9VrW58UK/
so519aKhRIMmnZfTEJFAtWLscQKhoo73YWACy2rvtWHnGftCezVPcesjX0dmLk4IAB9jhisZsbpX
IWF4eNYjMEcOgjneUavQ8N/HxTckLeGFpdV4xrqVQZpEHjQsET/Rc0NOcx9gB1r6HPz6xZhlOSfP
ZuwWm9lyp0ur+t37uDghmb8GvijINb95W4atuA19LvQwbFIV5JrPGliWiIGdeu4+zOZJEh2caUbL
1RUvCAKCXN8+Cs9t6zPSqjfiFSMAqRCNmvbsD9axIB2K3KQ+qolreRmqE85KFCCsLA6EA0ne0hRk
h0G2MjviHzMJFNETxKdp3POF2XEwtoK4cjv2Oyyv5G4g0m3zqQRex9aABBjA17CRTjkGeYwU8hQS
4YkFylGO87LBqKk4dF9z91OghCA80N0rNU5mr+3kJ+nWuExKI0D3NcvZb+x72v+kxgRkFUL3aodU
2XNxvjRUpPtQ3RifViux4b+LNule+gFVA+maPLGuebrT+pcs4I0RW1Q/KR7XFpMax9wWt7rCuhgv
IDdFRWwALuNgTpdjA39OHgSP3NLTGFwYibP/YgACT2fzBO2I9texe++Z7kXAQkrW2j/qG1oW2N0P
giPa9cm0uy+mXJVCF8JbC/obn61B9GU+RjYAydVCVGJL5Qvu5yv1poV6fOQoVIe++h+WKWOPlST+
wcKRYMLFjdWgz45V6sIiAA5bHKcjxUeand2DmDhrcaO52+zotNA9iX2RAiKpSyE4K0pZIy53Xuws
rafTEpso1+rbRbCHyRYcvEkM1GSUi/iOCyNDaGYqAx4d/phWbF8aIYhVvxAox/4x40svIsPwMtHp
1nap8JYxbFpnBh7X7HkE3LPwUk22dlpKRNUxHyA1tZP5bYbqiE5Q54qD11nfuk4Ueh80R6qDtNqZ
PEP3KHUGLCnBuA4P2AZZ4gcNdX6KngR1CT2z8/AGrzxd9DPHfHq0nM4HVXZPTGR2bXZ0s05MHOMR
7bLiO3peLix46KyayV4V9ymVXWx0s2gzUghg1S3gCwzlIVVIQwLBWf5EFOkfB9XN9iXLoF2+CoOP
RH74FG7YdM+DP+BNhjFFvhPRLKP/j+P1+KA9dhSGVTdFDqBnJvWi3TU3g/jT3LBB51qzc4pd0nuh
s63W0R7Dh7uY359ccYqX8KYKhAygqaadXqMj9V3t0UJLpoajSGNtWzfBRDPyKkHKGl3CmHQLD9Zj
38AX7c2MYTlu0nRiVeQyq+M2CTBBQOUlvM474g9DAbIQqapg58qmMQ5aj55Ka7f7ZcSY7BJNT2v+
pmKTES9BHL9DT8UVpLGTxi7UxlZ0QAcHqXPac/61Ku7wUL5PtyZnK++yAhMl90Db3OSwgNW2gYIf
WJXlEnEvu/3k//icn+Xn/kIjpkPsoYA+Bcz4bI0nYA+h6sIqmIkXqSccC9lNevBPlPhJyYgYHV7U
oq1PNgpwQBdKWOWOdqi3erDsOHdT09vhbfXng3aIiW5ef4AbPoMwL0kPPszgGG3Wp8zLUDcBwOxF
nJFx2xlupN9AL7gNOhHGbpPW5Mrs95Cu+OgE8yIazKl6qzrVzfIln5jJYu41L5Hpmkf9mSKLJ1Ma
FsHSscPYyYza1370Q8nHwRMIVk4f1fJFqBHsrzaxL5GjhK4uAHU8Jiiw+tk+IqG3zsJ+vxRb2hj6
Q7RvguhZHjZN6mZBlroahbkz0VR9z47zXgM+uinQ490obvFoiehzHmLCmSuhL73XzpJLxZuokPGy
+VAhoBJ9KHYiMnyc9q3cljR/3PC9CURkRtSg8jp9VwfqYdhKVGUv1/CkufHBOAuUFGzjXHnVXkTH
7ZpsoCDGZKHyofiZ2d6d0aScnxIv98F4Reub/h7dhudedMV4l7rNs8oZ3/CNUTpfD4Dp8t5pZptl
9VV61FAGOC7ZqZL3lem13ZUL3TkQiFe7cCAMlsisI4IioJQOEoNkK6iO6FrfY2KFqe5OOdWYEGwN
r3tLX4mi4jsdsigA1N0r2yQlfu8rFRyGDZlxaG518oSMJ7NYesR8c6lh0iHwD0Pvh6zLbDfkCGK7
TRH9IOsuCpF7imi/s3Vi+SNDEMb7JgZNk5PVzo5AS/j+f6X1nPGc2XwwvXKHiDBKblusnTJiJnhF
6IU7ge8SbQsdojkwUd3pneEwvRlAEMhpzdfiADMEgtqALHH7CkYBQ1c1d0aMAL1a2NPMYldFS4dW
mwkwCDyjPTyoprscZQuFLKcqoH3jsushOlgOG8DLrREA4acx+Ey6yQ59ectkF/oxqX7tGdZllR4o
9YuwdtizgyTxEg5SYTGDRLArHBf/g1Eg24Q4owho2yzpDbg/mFYvPsWb6Q+tP3ZNd2g9fRM7es4R
qbwaXo92yA6IhZ28DIYflRv1WNnh+z16R88Q54lXPgLeP8nr8JlRhaH87kpfGtUT19pkix1aTrhs
xe6QLbfuJ8dtSwExQRy3jgI/p3GYFz96ZxPjQBeQcRykxqUtTgNK7g6UA2TKKLHX2PmWNhP4IMoH
IIDIEIjyIDpqFLLeoI5mThdMdDA25pYk/7o2u84pHhNGRuqH9Uf10CL/DS0824N/ojhkneKziqlh
uYGDz1qFvq7mgCQO/6Sl5GXbAm+mDvaUw2mEEzfvkvfBFagUKffdS/wySsEgu9rqpI8CMCa2z1bz
Xr9QUv3q0wcyLSEo1MvQwyk9WdVO6igJI5larRtCR7azkJcQUmfcTifp1XwfBDtoArb3B6ak4o/X
/lV/j4mitMT9KtIcViVt3kTpJRtAr2G9wM79mzPALvCnOMnVt6ZxTtWD8jiTTzwbhi2Px+xDZt8b
eStDBBi7nzAHw9ajSVDRXn6tP+vP6ss6aruWnT11jTNwAdACSnPNmdDD7GBB7ZGqfKfWvT4yJRfr
pOwZHclGo44RaOe5foioL+z6nSj9hIf+EwXw19q7Z2Xn8AlJ3gg1V0ztYWvCWNXD76ZTmS33YMCS
hB9aKT+bSW9/9zaS2Osm2lMaMDzZ8ARPJbjZZAAE4A1s6U9UX+2R6cOnxjTd9vOm38xgEZz7edwQ
SaIH0tujdWoa+wkC4ikz3lbKaL6oumuJ34g3Xh+tU3SjXxUb9FXfxSs1tpcPGkD6Pdq+xK+kUClX
mcPCe22ezUtu+RU5QGQT9sdX46RVLnXxs0Ikz2zEv8jzfNynuqA4aq/zHyi41U15rJ7D7YD6y2uy
m58Yid9NehkxeoBKjIuw8fikwm2zv5A+fJZs44RDDBYXwinbCaeBFZmhEF4Qo1ndJsBZsnKiWwFk
0T5n8WaUPVl8W/doe+9IzqhuZPJDP4WbbNr21pNRCYdeiC7RvZ8SFTN7/9+bkIXpBbULOaRowIfC
OsQR+xGJoHvfZxkwLZc19LeKiQ7Q72NWk+xrcDxBdm9hxQtuJEAkKMjILSXJdJ0W5+8zxf01f+9C
XgL3ID71METhE9KE+33/75/fl/ZqyictmRaDtmyIA//z/ZncStto2iUijZ0enZR//kT3u7+PIWdJ
io7r24cFZsjT2Q4bQ/yvl/7XO38/Q6voFf39tKoNKz/PuitoecB/bezRqN2EDd2i3z9Rcz/G702N
hr3k/d40DVwMPUMsy6Cb4/3fl4///2v+fczCfuM/H/H74O9rirxNNiw1/t/X/T7+9+4/t+IiFp3/
eibDDODOGQX0dD/c7wvxuOMgv/eribwMFjAyNvef8a/D//5sEKE4uAsL06qLSCCZ00VtQe6aWDmb
ew0XpxF/rC0Keg26YWOz0TQj9unsi4GsNMeooOeFYaSzrsqTlEFKVaZrJ1mouLP9yxBaFcZecwfg
E62uQQ9jaddj8zGJhE8z64+dKt8sow+WEhxlL1JGEyxwtcprjBKBo9CysATYILFK/WcR8B0Dy1s6
Iuxhas1mMBaSRMV4VP1xlDZiC6wA+R5ro2jAZOPsFZz67OidtsUhHAye+FT/Yn2yEeqPOj8rlkQU
rNLrNK17DEESW2y8clzcVNqgwe3NKrllk13S4i2KyFOockxs3rDX3EIKIlVMkf6ZclQf2oT9SnKO
OxxWJIPYpUSX9UM01Z0xNKCLUuS4MAqoE+FD1NeHUsv8MPqcRoVe0N1DhIBjyee1LfGXyJA4EypI
Njq0Z2OQKIDCcAxD4zYDF3Vms7wANYucqq01NkegI9kB0H1lFUFmNooA69UqBZ1qGgU8Wk5TaHwv
/Szj7S7/AUlyFCPjLcqAsMrDGszZlyTtkHr9wuClsKdyJQmIO/Crw09cmp+0kaFXihD9K5hnAWrQ
fi1s4LJQ6NPYTvcyMN2+fDWWlF65tGubZQeYBI45fZYVk1zcgDtEhZZFRhmqBR1V7paMjlBbAsrq
/aLPnHbSycUI92ELqlGVnwcrGM0nXV1TODsycptrgGvcPqLm2Ws3TtNnB+gPoc2zJKefKtlWjk+E
vaKFLmMAUlP1KDhnSip91+nw2UUQEWekSmyRNb4F5MIZW3Tj0BtSi5iYFiOUdNf3xMQN32VaMI2i
u/X80ES1+rUiEdeG2mPRL29F3VIHtQaqqUoOzqj8liI47/Eg7Keucme1KjdZg7h3QRlMG9hTqfc+
NYllmgrLNm7SP1XhQL8W3aiYnmuT1XXpNWivYzdvxyxFtlgCtKvhoCS0tV2IeX1KOvF9reXMbWRT
cEeF/WQhv8yDVG27Yr1l+kpIgZ4NrKx1gQEIyDVM7+z16T5FjpSDvEza1LcU9ZuR5ElS/xJO5ke/
6OeQrvRqANVYxfl5nsf9mCeQeBqQu2MRuZJ4XIzoasTlrpAUvKUtyh/KJD/OL/B/Wie3Rnmb0sus
5V52okR9VhDSwYJa/mjgsVo/TVaM26zidM2oIsfGspeR3venhg+3loXFawz3vYaAPIYVqNlrOykW
TqsY+iB8wxPg172V9t9IAcBUZvOQ1/ozaPIWICboWzStjuuofegl8IW5Io+mI4ZWSeMJrUjXYqn+
pAvOHKEynDOxMrFXPQF+PktNRv7RQgNWo/AnxJ/sMA1vmkSYa8R5p+W67kkK3W2I2yZodKt08uKn
NUKntyZWcUyV2xCfSXinYjn+qN16Be2cgGNgWxiGyYzXTbrX9e41GdhdFPKE5zmIXjrWNDtys8m8
+iWXCi3oNdT8BOElZm5ydrW3RMeQSxKoyCTI40cLvUod/fUhvS2T9DrGwL/kto8CEcEXMlENcsKi
UB5aYidEEkXp9CPSGnu0mSGVLuIJuXYy1Sm6IFrR1n/Cnj6PRgOy2CnxKrqNmhgOctSOIYfOoBud
h48xtTZI6UQ3Oi6ol+4sc7hVK91PTaDsKRB7Nm0OERu45CXOm5tWd88op58456e1lTcNCe0MvQcj
PvE1Mil6ZdZTODUXhIoDoa4viYrRjlCyMLQGHMmwSH7U+apUs2pHig45ooovsooRhKLnVORFXIRw
jbRlEKaOoI0gunQRn9Ksd8Qx/xIqMwZc3f+o+t3BMW+2kZpBNFN7p1fiT7Nd0y3Q4HmPIOUOzQwX
Ie/KrhGBAhRuL0Z/7Ybkp0/k5SL1jP41Aq2uWhMlCFZBYA+VX5hjQnlwSL20a96yuZ6cDsFnbNeo
hAg1CJbiWytk2fmjq7QL/h97Z7ZbN7Jl218p3HcekEEygnzdfaOtXrKsF0K2bPZ9sP36GpSz7nHq
FNK47xdIbFgpaYuiSMaKteYcs46+ZvqbjGZudVMMq3Iyi7WVz1uE+ieR3xFlfR2OdXuNunpRldJQ
t0q89IKs0wDHO0+i/BlSyDcXk9ZGiWXUtfTqnGbT5xlk67IwWJ6Hp1jiojeYTSL7FGTcRGxhU/r1
CNjF1siqkzEqtTdLhzFwaqw+yJuVpgnioe0dq/LWLph9IcUlID0YvpijP0FI8o5NCX2yGEFekAfw
xWxMKnYT92vVaRohTfpozuJ72UdbEsVPfrQeQ5q1lUv1lCEuUVaKgmCS7pWd0EnX7D4jOmLbMk/Q
GwVZfyyc0loPLUTLk9FdKTtg3GQyZiAECq3JmB2s1A0uUIMQJSH6VPb03c/oTpnEpm3znBYtZD5G
0td5Vwa44jqfo2VOQmbkRKVj0Wivivuurdtd72CClC0tAE+cTKxpqC7HcRMH4GMaK1nHiMO2bVd9
t1J5+PBJ/X9L2Z8sZT60nX+ylF2VXdz+h6ns13f9j6nM+5eH39zHWOY5SroSj9pfpjLf+ZeJ+5//
sE5afMb9P//1l6nMtv+1mJ3NBdWLtxKGyP81lQnecDGxw0zDms/aY/2/mMow7f/dU2ZZLAAAQCxw
JXg23M8Mgnhqhq4kZ5fhRY+HNGp92kvTYz2nO5TV8VoKucRVpP5+ooHkjvnAqN9Dw9XTNavRcaRi
NykamL5MrzzLxftRX0a8Xywt+ZOVZBu/GKwNtjEUNRmARa09bx9Utb0qxuiYWyh+GKjXXYkiVTRf
M6fOkXSIfh1XRr3pGuZZzRf471HNCKRp+1WL+bkqX4i5mXdFQtg4XGxKesNfj+4yDwjU1ewPgPRm
B8cshX1adzQ/O3NPXopPC5uDqPO3OnO6A87hx6Ymd6UJ+V1LU/vrHvnryrEEgYYMA+sGX2lhdD+0
6s1jB4OckSKz2A6ifGVMO+xf6BSK7K3KeYOmmk5jPeU7iNcliTH1CDKkgZ3AgNIbbtilHgB2k4+C
w2NLBNYhIamv9b5GVlMRA00x7KBCX3ulAO1djuyY40QCu7WZA/eojh2JEMXq1bqIBQ9rA/tJJxFw
hcwoEs95Zd9p/7r5/2Yn/a+iy9EAFrrFR/mfF4jjYPNzuUq45v6DG51MXtOXfVUdK9t/NLXF9H95
yTw2MK5sYahMPLbmBYrdcVAOhq05Vn+dzN/urr8skb8fy99ZCC7XquP4tmnjw5REon32GwvDMnlC
p9VxMBp6KFXx1SYTsmFs1d2GIn8y/OJHDL/hn3+q9cl2ufxYxRaN2EePVGdYDNxCv8Gz5g7ZbBvJ
7IjF8cqs6f1xYS9P4Iihm9aiWQyAMUZ7qnHAKjS1CaLcBwO9I+7vY13Oz/98RJ/YPR8nYqEmmhaM
Ap4FJk+O348oMUU75EWbHZ2IE5EUsAhbX1MEDHo/liWpVB2cFOlkEhsocQRFNuNAS0+QobGY2JIa
d/B/9GPlr6WckUeUeEWWtyLybjsCNVq3QfLwzwdtLwf1m3v14zS6MBI8B7uTpLj8+0GH3AGkOiUc
tN+w7W2nA3HZE1k70EWA6Fkb8F3xxh7qr9AgkHWH3IdxgOne8bEVNeK9llOxt33N2M8omUEFgG7r
pyywt/UoplVJ9URptc5wjOqSCjoTbXrqMVBsRmP65nftNaZEToSI30djJDPZXQZ9kbgXXo3WIfMf
//Ab/52g8vFn8hW2X0/Z5v/C7hhTyNh5asZH8mKOtpE5dB9iOq3DU+TN4grXME5GpgamANZjOTPu
PMMK0A9KtuGDCkGC0x7v+3ynJDgg+gI7CvENOV4DhnX/sa+pqZPgugvSfisrHgJ+hVGoyII3v7IQ
23V1enJTy9wVbvdWl3ApGuLwVvBXQBABzwudrdMHf7pf/g6/Wn5tIJ4eyDEabryqT/cLHBg10ftI
cD74BEN3A6d8viFQ8hs5k92+/llM5aYQlrGFfd5uQvBF22ar2nDe+ZhjNoQYAluioLRc5084lf/t
2Dg+QS655zmO+AQHa2rqL93I5FhP9FlSdZqz8qX0GpaEFkmIoWwKYXf7sRyQX++uZOWsipA+vp2h
TRkQw+jlNu/Ea6situxTutWhvOOybDddX3tMNbFMWXPz0yXHlW7/4+xPJxcRoufe1mDqDoYYzG2Z
NDmu0vwWlJOzMciwqKwqh0cev8YYyP7A8vlfHmGuCawBSIOUvpLm8oj77RGWhskQh7JKjjMJF5iF
kls2e3iIJMZqNZO1WzPqLvR+0PbZD/hghjyAqja6T3InPxQxBsV/vjk+ryuO73IY4AgxyFN6mB9m
998OyYmNwQJgHR+jwOdeNecbM5LOHibJsciUc4yYDh9Cwq2F77kbrZrrWA3Gus2tPx3J8uD57cH0
cSTANLgcPGU6rvXpek1yLY3G4DbVcYBw9L1dLPY5jl96cwMQSp5D7EvD04zJMwQ8vkSbHHS+DF4H
5BK2Vk+ZJ9CHdLPcuYIoVCn+cIz231EbuAc4Wy6hNr5k5eNpsqzSv52tTmZtI8uRR0nrXvvaAstj
EDaCaNQgIe8VsNccmkTmxXVwqKJvqgdy6g7CvHZjpBG+854mbOy96p3eWvIA7A/7BHKbxMtvhZHB
fibEeF1CcN96c95jxDKeug59bDmJ9oKPinFiwwBBVX88+5+WheU3A+TGmk56wcIm/HRH9hPRI7Wr
46PpMOSvtd5EhKacYw/xm25pYtlkSBQCHQkJwJQVy+6VyHtYqm1prIQaTqQ+qzQx/nDPuJ+qjeXA
IHNxwqFfUYsvYIffT3kfQumdA4X2DW6v0lOyammHsNZPj66Ji3pM0I7E6XzvBba1nECAbbzuCJwZ
RZdThIYsbKoA6TsGBnJvYhkrGwW3mKzDnKGQxCsvIcPdmD2pr6pHeNjHSD48Qx7ijKwGiItEEM2J
8YZ1jGS5viUaSb+PqVNtndnqUCAwm3VINSjd/K6DZYhTBWeuLlNjXYsIaRlAhavI0+9Bn8/ntCMP
SKTWTdHzd9TpoXYr/ebNyWUUJ071FkhbdvBRQXZ+6O+NdE42umSoFcR4XwIO5O6fHwJquWw/3Xou
F7MPJNFnGZef/viUq8EwK8M4OJQfZLzFrN4YGeeZXzzrXHlr5/1d4Mtg7QV9satrL8OnUVc7aYFB
Ig9730K4xxE4urCXbIi0eXI7edjk+7Ji+1/8KG2n3kknBKzktwfuZ2+hp+H6p8xcDf4Qowt30HKk
gb+rzeqmgrL7tSJTJNi07JyAsWfZrpn9lySM0JM1AgEnAQXHCeH3aWboV0bCXGUGJsQAoyf+4/OQ
ojLshp9Dq/TGHZi5hw5qBwlihOAbhOncy29RO93MGbOmxmO/YCNmJFI1XDI2Ea8Y6LjCoIkOdq0P
lscsupJM9IlYeXVDQ9wV5XTDEdPIbEoYamVycubx5FWu/ydE3af1kpvAM7n+TXZu1Kry8x/I9Atd
thlnyYhJKdVFe5MGhXmoRsTEk0Uysau35cDIq/b0QuYrHmWWprQWy7vIJUkxU+KCSpK+SAqoAzKI
3v7zJfTxdP77JQSshdsTCqDH6+dNQWwILiKjxQe0FLD10D/kQRhuS5O13fM449xmqzhGNB6U8y5r
qH/CunydYspkNS0Ctyo8OLOaVmpmA/aHo6Nf8OkC9yDDwKqEGwME5jOMdPJat3XGhKusEc4+jk1E
EN3wmiWKyYmoYH6Nw3QmYWE6E+xir93kkM/0wH4telEdbv75gOxfO/pPJwxCuQK3zlaKQ/tUh2dN
RfhoLYLDaGcM+u02xTBO2WV5R2hixguf2mHnK65CaCPQ03/4maje7PKrlSBFKm27+U78DaVqlB+G
2YvOTvmDcqY7B2oA3RPIbBfF9m2Qz5Ado9rbAUbivu65K3prxsaQPYcdftY+0lAHxvC2UeRIEKlS
HflTXpKxfS8rcqZglpH4pefbQJTc52EfnBRncheFTOZnv7f3YBO/NUkUXY0uApCU1Oetn1AFQ485
2Ym67agwTpHPcfYMFFoHJuWEfIAmIRZHxx79Q12E5y7jrRIfSpXrqBrNVnjvy9k7lhGLP4DxpZ+Z
x6cqIcbcLudxH/XtT/7cLVPv3t6JyXu3GyLcMry4p57xj/ZMJNbR3B9M21wLMgDOZRhbGxU5yaPw
vnKyoekWw31AHCIsg2jehDpNmdXDC9Dg8a5kpd1tkIXDc6CyXdfS9gN5sonRpouNJ6rmzIL6aqhh
vrNR1TqKloQ7I1rOB0YP2dK5CKcEkl+ZfVWWMZ7p+YLHjnPq2TxA+NM7X/PCcan14k3qqw1GeXmZ
R288Iw9BTsPqe/C7JUi4y1B3RkG0Z6osX2ZsWo7YN1E/IbEUPydwQfddBkl0ngb6QJOx91oH8RUk
2Y7u1l4OtrN54SF4nVsG4r/EBfmpg2tAsUgLix6ZyTjwl/T6nYDOd7CDvNo0EU6oSuG4G/UIamM2
ottKkLnDLOMQCAezitWJvRbc1XPRGcfZIRjBhg4AoEM9g++gJV4V1+0w4uWRCDBqE1EX9JWvnp6z
NbF7GLBj4Khy8L5DfKx2hcJ4SQ8IWU3NxBfCfPPItjnfyS5VfOeE0YAGPSw6ruWoIJFXNsP7oHoA
EwbZF54LycsppnDTltUNzQv0dS3yZNWSTJ/mB3iZT86MgIOiCjH1jDeytvSqZTO1xQbtbpgInR2/
pS0EVnbTtGovnOZCpGZ0SSXjCpGku04CXbcsJo2hK9kXV4Q5g367A18OEwP8Caa8EdtU2S3pevEy
9sjD05jXt3O3/AgmhSorzTuzJlGlZ9uoBcEfS9HdFMEu8Ym/ra0cd6lEZpNic2KLI45lVuUMrawt
ETB03hryAzzViW2j7HGvAnIK6bl8CawCbVtLvx1oYnybZei/55bly/aey76O7xrLCFZdCh+X0Jn+
4luT9WwH3JCReBJGOD6LVtAKZBKIPgrJoRFFWPX7UOxK2e7TIAyuOhSvsvLkjh46+9rxoS8meaEG
qgBRHnyD8aocnRvfkEDi8u+9if6M+D53M6Z+eFHLQcetf2NlygPGi3iwVczdJbvkXWrPiJ2isN74
wPp5Ku9rOwqvBd4huFFTXVuXtJ+NlZMw92wcZuFGUrhXZoGereos4EYg4JxcHKIySQimtJ2tabCU
+8BsNDklWSHNq94aL4EcNLkIkXlnjBDJl1+8bACpWD2GCThP47NXaWJNk/kptcQV9aNxiPKiufEE
BweEJ/hCwt+zMWMPhRVrXWavxgpr9sdOwNIjLMZ+JmmCdIUyYgxqs8tlNYwjBhvcVruqBTAt7YZJ
WZw6XwoRyo0Ntf0MSgE3p8GItiYHZ5Wk8pbYemfP1p3z5NGfsBwATKlst3D0hrU1et/LAUlvEaL5
MRJmHDR97sm18R8kQGGMq4nAGZO8Vlhg91RqmlLyelLxlkKDrX89vzgNjx6wtzh9gDE0wY+8p2vA
rvFdlIw8atfumAQa/U08N5zC3L/r05ZsRsWIhG02O5wiPHT+iGxwcmpuywOijsccA8WNSTjlxiFt
i/24Xe3T4aIITcotcs2G5pvyR5dur1Uds47nUG/0ADwt88WikMld3Z6GiAgeYALnLBb7GSgSKELS
v0k239i+i2k1a6HMJy3GwgGB7Yd/bXgrSudZD2ZxSZNKbPpG1bvKqU9xipqWzvj1x7uOLdpqM/aC
LTTaZmt6JLQ61qszNjyrBrz+UYYmZWpa5K9mdZlbcbTtnOgRG42jkDlmcv/0gTM1yY7DEzUUuyo6
z0nS3NWTh6GrtU/zkiuiu/6hyWWyy0K7Xud+I3eTlYybuZT3kAWtm4h2uOo8rCnCyU7DTIpSbDfm
0fJLKCdh364M8reMIaP8ln6ANyA7gwIjdIema1A6PnL3eroMZfOUYVQLUrt/ybo3ndO8YcdiIwpP
r8cIDUvS8AeOc5PsDqAh9KCaHc+LAVExElZdJDdl414VUjLABhhAuTYI1PcOb5MSZZKzCNZ5aT9E
PykjrbPhT1vfxLaZGOV2KHLvCgl7AUr84NTgnLhij1kkXmZfWVeRQsibRidT6Xpr5ZSAts8aXfml
ZhvZ6YNfpOfKe/Qjdg/+tMjqMc84McutaUoXlx6qSLagattjvAeq1jVnU+L4iBtjG0TII4qpskmj
QUo3pMoiOcV7Skf/HdkWNFonOs05Ta4uqbo16V2rMA2m8zy0zd7oQUWmEZqCxJXsY7p1KcPxJnMK
f+8zVMwhl2oTYeRs3GcOKq42Z4YypVG9yVJEvgrffdOitc3HGaZXMh+dzC/3ihkO0rou2nnEF+DB
GaqjnzTPXjy8wo8acxIvVrGkRTyta29JT1sGHjzHkTjhSYp9KkO3CZ6YDTfWxijUkh7O14rQsa4E
Hjgvfog72ozcci2LbsxYeAHaaG/e2wPItlS/mXF5GlmJR/K2DfrfK3Z+tJ2aHeEJ9W4iQoouNAOS
Vj6HA/lhdRvgpJiDO1UzDoWkuZLaMNbBCE5hGkmp0dU1RAXGNNROu8Zy8Eu5D5TUGxHL4apjjAyN
yttN/dzRhsm+oR4uum9V2OAFpRkztfbXUGEeG4Ps4DnpY0NrZGUa3Us3kM/XswwgwkXv3GvsKK5d
ZOt2kigXA8o2kZ4bs4o3gPD25PFVa3NOah5vBe7AtAtw78XuwRZYWJS1Ncc5WvVmv6m+DH2F1IXu
BuA4luY4FI/D/CI6HIpp2MUbxy77lZU69posc70dakQSgw3EPpPvllM9J0MTMXBr8TIayc7wKCeC
Tu9w5m1BJH6NI3tXp0R3ZU27T2J0q3RYkTpD54nEeGX6I86ZwXiBcMafe3pjb485F3px1LLdzkai
rgRSljTNiBEToAvt9iliA0dZobZ8HVI0g7TMqPpmSfusZN6uJhY5GjDRpSfSbZXIfWIjTmhrjGVN
Am7aJ+OkZHA3h/B6R+MmLbb+XCmYc+FKqTwmm6nmtHepux7z4HYI/JUGn7ZONBbiFNQWjgyzhzqP
DjXcj2iWpwZiPxunLlJgMRZFUyXe4q661JOBwjstrwBYfRcAo/zwapIOOvwJt5JlLrGMXXqtw0az
XDfmOgq+QcS6lyp/qCTO3b560vQbVjNtjQ2KFb1yQBqlqIWL3Dz4IQ8+n7bMCh4zN3adfE+1gJWI
t2/uniINUYNeInDBIGVrYvgYIUJr89qWeXFHGPAh4lGAJhvFULJ0A00EQvumih6qZopWZBY2F0aA
3BI1Kqdpbl4pjliyexctceQ/ydhk6bSK/QdgpV0oK/2CUPGKACJCDpHh48OPT3x8yceHv14WPWsM
sppl7eOfQ4AbGj3px9chqGId+/hCNJT/8zUfH0+1GS9PofPHR7++EEK6v/NHE8/i8n2//ajlrYfU
C+d1TVDgwTIWOe+Q7Ks650/x93cWuhLz9ve3nVqxoRGPc3v5rT6O8+Nfv77z1w/77V1CX4AMSLJd
Kfp4xp/G+TDd2KSQB97+72//dHy/veWnr/l04j6fml/vs/yKYVc8+S3NqCm8hC7bdUebkBvatr9h
Knwgu/GtGNT45mfdgVq1g+BEIhVyuPlkNAqYTU9nfzbLiVEpkpOkxSoRWv1AcgoFfpIPL3nU7SII
q31aXLKGNmhbuRjt9K5xiB4HQfs8aMQ1Ou28rakRpJC3Cexk7L+EERHCKgdZZA7BkWTwgqUNb0Wc
15i/0qpdWXZ/axIyR2ll5McmiE4tWeNXJA5CFKuupJfnt7Z/HKUHy9hmC8YGJNp6UWCtpDB/tpEf
3ifmt2Zw2QOnsXcoGjyJge+MO+8ItJuCZJzfmhgmKGGt4QA131xQ4Thearp95JDxNE2y8ZK5yXAk
N2BaNQNONuCdDUSrjRuUWGjGK2DuBANk5qHsZ7Wup4ytlKe7vVQN1j35GHCtXMwJJZybIHJx+mjv
Gbed6DBZRvht7R64QqUYkKPLdw3jPtw27NjWYekE69pQimkXJ404NaabHRBMJ7vNzIeYVjeBTOq7
13cCjZWPwzjSyKWOkktnpcR7Rs0m0EZJHQ07y62AFKoMAXigLwgnbNRmRrwnWai50Jig7umDTZkb
1/lY448iPCsfLvQ13kxrUZ12OJwQFeakwa8iIi9WSj8lRNtfRX6+ixvOnu1PXyvLv3WZJpErZtHJ
xeXSDxqbxtA0OGKSmB5telfZQblSoa8OYzDdOhkPVCcLz5Eod71srofCzY5FMDDHsr+IHtGy7ClE
apWWHC3tdDtpr8j9zm882GWk8yisllfOhDfe4qpfjaWHUD93cODBPh0Jl+R7/aPgAbqLqzHAYms+
pSLHoD4bGKzzkoDkmkmOdDrE8vjd6T0EFhiWokFSLREtex0tj4hJ5uQXG1UkcpV3rIGTQXi9Zxro
Y5d6URoSBeUEqjUTCKLcOYwPIP3e07EodrlpvwdTEhH+NVgHS0sMzmjrrJ4jRmcyb4QiVWrqqtsl
0pzUGgNmSCKvjcSkoaF+tBkCFwNd2krEnQXXyO0OHYAzILakJKLLNOAZ23V9RFh1LrDcbbw6TB7U
+O6YrXnkm6KVHsEDItbaTqV87ft6ODfqWzI/NPOcHerZo4Fvt5fJW1d93GxnAgmwLc9vIKVRrsXD
TVYEj2novDNFctAMIlmcjqlrnIII22WdZ8GhV56xjhwwXVXoMdANcOoUs4/DJi1fxq7g0rdjj5pZ
wjHU9Y2dwGykc7Ri0gwo3Sq3UcNEwHQVC3EDxX6qm7NAp7ZN5m+eSesMF5CdI2JoRIpZNVNf4NPm
QGhoJDGme2xbEhEYD0zdMLJqy3hnx+0juvor1/1m2hEWu8m4JccMY0lOkquySSjIJjiBpjnqJd/3
psnaaZ0J4go8s7IOde2+Fp3ioeGEoHpcrMIqRjMihrzb2pV+sdLojIR53Hf2/G4mCKDz6UFUw568
mSC0gGLKE9o47LPK+skFOKyHEcItaNFngPG7gDp/H2gn3+L2mNAHQyXQ83QIbMEFiBQlQmtY2DT4
2SYDXp4s2nMCeEP2jRpj1GFMqIpzmmVmrGNQA+MyfA5Fc+8XCdSTbnrOXDvfpfGzb9qrShTVqTWD
ZB8n1qVU476fxUk4Pl1U/KvuFD8aZEdgCaenqmr0eZ7h5PvmHfzgVpYeRahLo6VIyLI0clttu7x/
TGhb2HXyMze8O0/DecQSjrp1drbxfZvXYAxr/MVoK+9yNOeTK8wtwwJbWe/QrjGWak1qVP0FoGUJ
ZR81QDfkjxX6432Cx2FjDPTA/UCjSp9B5BKuvlPlTD1j42dwaCZYeistfkw6teUtirXwYpjXWE2e
qworgG0PbwGyiZXILGBJ3cToeg6fk9TBqTUFu3ZpPc2zPCUFJUWbCXVv62incOKMkIrdWtlXLXdA
1Bjf2oTnw6BeDEBMR6cR5aXXegFBPCurO5n162SaRISLoOfhNx3D1rg167jeQ3c9zWlAa25WsB4V
s7MoaLq9UXjPUTjG59rMv0oKvVqbgCg7RQkf0C4bRvk4z8PBCmwJVdajzqxRvWCtKuPSWUf+wH42
Z05KmMoBAN1GZppM0C54i5zIxPqh+0OXlZe4c187Grg7X6eMPtSepuhLj9D2nPrihxz52g770Fyy
SYzxBrZVUlN/0xf2Yq5MkgymrScKjG2WXR1ysZOkBGDtnsjn7Npi16sTEEs4vgFMAsr82sNRmMbp
dEV0Ina+AZ9lUOt7Ielp1E722HY7Q8KgsHl6slUFCJP1zTEjjeDcRMsWr20FBEdNFjv7eq9LAatV
br+1ZW/uY4eKn6XqZLb4DUh5Yj/Y4JpJ4CIYiJEPrg5/Bmomm5JdD6UIj+WByfbcNmwiNKBak27i
aulQDdAFd37JwmlG03lMcuyv/bHCl+ZgqOPBKbNO4utcHDZp/BTQyMQLPQL7ikfU0dNjUfQ0he14
2JUm3Twe3wO2J6PGw6VChLUtVq9+LA9kcugtAFkoND02oeUmNf0g2/ITpyDJ98xb8SWD9nS88AC/
OufEJsW6swxqmknEWxNc6jZ36YDQrGgYw6wKxnRXdfijiDOsdI0CBgLCdEtP6D7pCm/fWYh51fgw
l3bxTl88q3EuIbOoTnAU4y9QNr90jpY0CVqKI6s+GyNj9KIiSNWlBmoyggL9JfKNp4401Jmb6N0t
AUcPUWqfIF3jMbDFtTEQS0l0GY+GXryASd558Ahz58Buh0ZdW73m7TjCfMdD4bvJda3kkSioHlOb
P+xaPFtHWds7Lznoqk9OWKhKufFgT599kVymKPcPkzndjwHePoi4bdPsZQImlGkBi8SriAeQetu4
mjg9VlcBUGUkpP1+09gdNJvKea794X4q2+c6YpxdR7DEq5HIsvmmcwLobEJfzIiSxMn1BQnf2Qzt
W6NtOAPDkokW3Uhuf1ix8jpx+5ybvQ423tLvbNsvQYdSvpzUxhkdC/kzS2PNfoxrxBrXGjOF2yJa
U1bRn6zwqhz1I3MCoMSGn5NamdzP1q1u8Pg6FoqnWvtQBKZg0yccTgfOejaaK/SBzrYf8bKqJfzZ
lfV1YFbRBfzqfWeRTSBK+pFM3i3jZtT+Q94CSS3ipDvRuqUpXcRwp5KKbsqv/9n1jNcbxEFCwRSc
snHAjWwAg04q+ykUzKi60DBWbZsIJjLDxGpUFpvOKUs2sGzmDzJS23L2zdPHiwqNEfkdpVMCOvvj
RQZzCTENKCl81Q7zFS+tAARLyOuhhSQMar57QekXwDdT4jRkWNa0rgBIwbg+D/KJmEvmBEY2f0Wd
u03tTiFG98dTBeF4H9rlVbAQJT9eDNP/618sV5ALaQitP/4fzA53rMFMLxhKvYAm4+VfgV78gxak
9X1puUdnwVCGtKVOw8dv+O+P7S5Xm4n8PXwFyu7ObpdAuqs0pKtWA8ScmQIWMfsH3HawWldE5HwR
KaQVWkITRPfjx88s7Ai39L9/fEz3rc0D/5DkcgCC2ib5yi9A7nSz8eB043BqvzJobk7R8vmPLxpH
FG+jgFQx2wEPaA0pYY18I1/Jwl3Liv1HqIh6yKyGMXoRFayKdCMakqFWRuTiHI6LdVEnzqaIuRgL
s9frqaCs4AroK3qLvKRtnp3ma2/5pXIn4NeZfTovVRAf/UBNe9pBh1+fXPbv/CEZFI7fZs+umIER
Fn6q9UJ21Tm/CcPuu3HZf368JCwVm5G2FZYZo2Zw1dWnfEnYTd3rROZoUCudbKjiLIIJyuY0Li+p
0SKZYVyuDw1J8Zi+xAlaOm5hwxNfU3fWR49AG7Tc7kml4Vsta2NrF1y/Wue7bkr16eOFfvbG6hSl
8lCr9ZSRnJCU+q9PfvwrWz5svIpJisZDUWAVWkcg0tf20ltT/fjcZriCUDOH1tLBERE4j+6plJAK
zFl/ZY37yhMQ3x64Dg8RTZ8B6lICuUAKbLU3f4Y4Y1ZzP9xl3jkNzGcnI6GRvgZdXvN5Zl+7QrJ6
K0b7iyWsZ7cnNFkDUvFzeR/E/Q78FDYd0R2piX+UIXXza+h2L3XOONTOeGu3KG6UMdyhwHxu+wHg
hfE0SioQ1b+ZPQwZsNJ6Y9TfSIh5Q3x5NzbAg/wKbxaaJRz1xdmgyQ8Ngpa5EJCUbI2AndJsZqDF
qI+cLVCCXBilmq7SaGZTt/yvf7+09KMYOnQEV03gSpdPZqqu90bCnn353KcvjbPl4vt4y49Pm51W
22Z0vnz6ut7v0dd//M+Pr5tbF9t4DeogzZkKFTlYmskG31CYP2t3IH8AtUvtxy8BQ7xNQ7cprybI
c1QAMJ58Df3I3HgGSOzAW8JbkZ1m5mUMcrlmLnhntN4N3kdS5oFztzVOuyHkDwKgHG5/cO/YyyQM
jmWY+uxhMbS4Np9qPUYbfVwzNtaVeuCWs8yfBJPrm2pcxwWB9m7ZXADpB1cS1tEQA5tLow2h0ck9
GTIJFT3FTUGGFtiN5Dy2+XjtRtxWzdK7C7OCOUalv9XIPPclks9a5AcaCeJglPUj235FTVfvXRdq
ggvRWqBRhn5YzBhXrQcrqceD04UU3QFrsUeNMbFc7215bTf+YYzq9nacs33dmvoUBeKIC1Mt1tpm
n3jjIWLLQqmI4jpCZL6nE8leX1s/lRq5R51p06ZMkhIb1MNY0qJx5q1izZ8wMVkepLsyfbPiTO+E
lN/bzLso2d7hir6VOnx3CJY7m5GxCcOriqX8aUjF3kyxCScefBmT4ndqseZ5GJX86ClvPCLYSgZ1
Vj69l633XAs73NXLIKAt1TV3x1PsR+gNrBBWpO2Ba4++Je3wwtOeX7E8OrZgLxFFj44/3ioXkRPz
/jkb53Wecp/podr1ZT0wc5m7PZKvH8Y7+6zhKvHkoyXDYYsIVW3wTjziONEn15nmtaGzaC1D9bMq
hwAA7yUoWmRrjX1ijpn7MKzaJti56fzgsFnJXQGOMv9iS+e7KoqQW5fZB3M1EDdooTXT2FFxPHYQ
L1oqAKkdQ6SuD6p93OS3tHqpctmc29F2MMSha7urYpzLnWsUPCIIU3HM+NawrVdlR7dD2N8miAFc
MjdWgxNhPg9C2Gz+f7N3JstxK1uW/ZWyN8ctB+BwAGaVOYi+Y7AnRU1gokSh7wFH8/W1EHr57rOc
pNW8BjeM0qWkYABwP37O3mvXtK7TjWPAE5PLSXNbp+o8Vep+thlekSa/sxwSO1xrfAlNhsBFE/0y
7Nmiu2Cci7pFmERobj5+yJRyNbKHh7R0CVuiV9E5T2LQ71GmvxVRdOfCxkjo2TtJ5WNFy797Lvqz
WQMbMXgs5FDCyyl+cPWBNsjwUWXRT2qtBSMSHa0pvbDQC+ZKv1RbXno1fI2m/OoZybNA/xgzBG0k
ITI76R/mIm8wPreEeSvr4ubTZ956vyuE5hVCAr9pBE+n+WC3v9DAfGpTfbdeuh7zKIpiTTpL+XMS
ik8/IvUMk7sbOCB2xuQa5fZHOi+tAIuZRavfJt8aORMliAWISWuA9E412BsE7h/cl/E2ES5N9tK+
TqF46zwFrAadMH14sauXvwe9SENRT1jLNKZn22ueTciuTFUHVGcGhLKgFSu0OosM0KXWw3snCjJf
G/wCGZht2wWzUfLG05YwCSGHl6Tuqj1+cUb99Tnqu48uEwWj//fYS9Ntz7aam9A5XR3452YkVRJD
c2cQNT5CyzALEnPJvBtHNORmMUDBM8errRVdMFKFp56Ep6a+qJHBBofr+yi02NXvq8U2JOvXhiav
IneHeAFumGXNsiDchUF0FBHQYGZStNbkz0Egw7ESAKKeGW0svPFQCPsXr02eBjhTNZ3XsWJ80pdM
QAxavzh5FjPs+JKYFLD8YAej8Q48pYtOGI50+9jbxo/A9574hGGrj+ztmNtDlp68AoWpNn0UYGrs
7vuU0JaQBHOM2zl2zDIf3mgwETb+G/Fz0ftMCNz0qSynZ93N79UAOMo3M/IA8ktDqMPK4PJoB/2j
SQPLJNaNA1xmP9opFhW38z9xE7TrWGMrjgZ718aETWOOXQMRbveFTVB60CIl+RGipVv5GmTWAA3O
5H1gNx0i48EJoKKJGUEN88re/qQ1AckNixKRxD8JsX+X9HWSCk5NOX2B2xfrRgXMrlxnb3TtWxSr
V6YWNNF6OshxNnyRLcmeaXpQ6cJ9X38EIhjXnLKuIjfuEnP+6cX+2xgyCmVSiCAOboAzUzQUb0bD
blsCFw4jMpOo/dh4SFrWHnitlsY+xmmOp7L9xjAJf3/iVQesCti8tEbXZgmqB0KVLUtjcOb8kkL5
bZSAExblYoNshmZ58VvQFmVz1VBMAx5K1ARTUu84Jr/M7U8jxnbUpw13S9edTR1wEyHoh8f/nDcm
xrEaUVuJeRwrAyVwrn9MoRvfxX7zHhYE+KpW+Pch3dQVs+RPk6HAYQkN2MY5xGqc1mtpMIhAmJBv
DJxum9ng80wC6G6TSQt0tuxLOdNnFS4ZOToSV3+R0YsqOIWec/VGJZ/r6dkmPNFPSuQVJmo8J+gS
5hTw/QhaJuaG9hIJKz8DippzPbd8xANekT4Y9nMf1gebgxhIQtKzMjvEY1whXy8V50shhMn4uf2d
msMh85E9xWnO+mpZmI/RMoLlRFqFF647xZ0Hd9KrauCheLq9rHrukgUeLVu9p9yMt7ARaEB3aXwu
nOmxZp538WXnXlRcWzu8JRFCMae8mLlfkSdj3flW9hlqd74QzNMdR2Zig+/Wl3558UrIcKPJ5cW7
p07W4juZxuxcjrTIRQXhIbY5IKbp0llCLXlqst7fLTbMKcvNA/2ze5Wgnru9eP1MMZtv8trx96nj
Tqe4hTPCjU7+0uBQWrOJmhJ6xpCCvzDYSq63F3NCuUdE1M6V84PH4J4klWFxJSL6XJmdT6JSgFZE
jTgLEyJYNKpfqy7lZWQzxJANxUqWI5D5vhXP1Kr62T1W5BE9ew58rEw41ln1JfbtjumXzofmpTPH
fIcrgioRX/feS7jlws4xHu3yNexL9+H2CxWa085cZvilURLo6oAmsHi8QL6i6E7bFtjBHLGvKqqZ
StjsdB0fj7IKeSGf5quVxCXYVqMu2YyzygRCo5jQrVVNkLeIEP+4gX313RHZXB8YW5Vii8joBK8l
QWvbebC6vWVx3OsS8lcH3UhKS4Phet7xt0EClHPJlH8S9Fw6/zoS9W5X0zN/y8ZKusPEpn6fJjX0
Z22WyPA0qJZB8Xfugzg2L+HEFtdaKWJGcqm4yCOObdlzZIgWZn8PmUfbR8PHYhRRTmSJmZx7glzK
Rh0Sv37qZiADaWySkkjPHBMdQ4zZuBsbp994EbW76lHeIY/pNjxmUB06cI8jYBkYuxOCUdKX2Jni
lj9si3Cn+Mj2laIRb1T0FduWcONBo75APICJUp5IiTFox7XUiu4pzORDqZOjSeOPCooIPsN684it
Wt0MvX0l47UI2/Uwc/Ib7B5/HhvoVnrJ1pThdMR+cAchwL2LkjGD7dXcV7O8zG1e7Ea3+Ui18cuX
g0RLSgZauMhbyowDQc4HgV6Ho2uQnsnJ9RlMB1ALcdQzfv+U03SddfFcFjpl5gk2tGzhG0bUcHbJ
tllgaoldY+s0Ybz18ilcZVr+ToMFgk43D4nTeHWT4Lz8Nzvsvok7rIPar98jRGKMNaNmyM5eYL1U
UzzdewM8Ks36b4NlG6fow8jKp7I1VqMZBghZUhReUA/YXMlnYna2iWOWallKa4MACvgeHC7ZAebU
XviZJS2CWnuiNTCV810S/8wKxz9y2KeBqtqWRWoCblggw4wDLMWGcu7SouZE3GDJDn2aYA0Ue5Pj
cWwn3dJrhtASCGZk6h2XTPLQhcO3OqD8iPr+ABdBbGbAIH7S5ludy/M09otlmjQtn5JJmV15CMmt
oprpogMJoVQRucAOmYc7qx6CE+wKnkqRdU+2aUHv/RWkfkQNjuJ6ZLR6DpLooXe0cSR96L0LSWJg
po9PKSKAORm9TemFCLAy6Nk5PcLlHhfb3qY1PPtpfZ46c1cDjdlMo3eM+goOP+arBDYK7Kv5MTOz
h6jO1aHwIQEx74gvhVMZq3R079kPX8VYffAIiWNkoPX05sY/uiYM6JJOnmWVbxZTqD38oc8Cxuip
d+InVMWL22S8TIm8U33scQqmvmiL4a1JSQGE1xlMzDxGRXNWhSSulQBoVMKEZJ6/17rpaSs6l1Zg
H5AVJyqLmE5odm6AlTI5cX/F9PKqB6eZ12PdY/5xK9znhQTZj5QmfCwqDbi9d85eZawdRMtMJZz3
DEWE7WgPh8mSyFHIT3M2SelIPXroTCS28VhtiKn/vFnjb59YXnR6mwJrwpgUtNhC51dASkLQtas8
99zy0W6Kpmw3paREzMwKfgmVFQpz3J8oROgD06TwZHJpfedR9xMV02KhuJn9xNA5Z8UNvg6cEXSm
48wHB0X/tZJPt+9qugaFpo+nFUwBYu+CGkRHEMSgAvhcdNi9TocQwfL27qB8EIYFVQGQcNMGMOTX
EoJ4kdyRn7vqa4VwJPWAZCGOuyv9ltx0VrOoq3c3a6aAshVO+QtnfWZmc3Rg9nJOzZRiEzdNmX5G
QygOpqIZ3M4wDp34s5CIWJG0wPRYvPYmaK1hYIBb5EiYAp4AwGecO+eu2C+hjTJa5wtKAAM4Jk1k
eoYkpTv7blcDNm9ko8S9pCvqwI5rg3kudD8ymnFrTpgvieSvzOxKr8M6OGY2nzi6qFOO0WrV4oDt
FZrZOHuR9cg/nWI1pmdykJV+6G0qrqzlj0cB0++gqUALB/3q9p1kuhJ8tCypqQMjJ5TBR6KDl7Aj
6TpihoR8jdNuP2WbwTd+21r767yGSqdnJjQpBuoGawg6q/WMxMiorV+sp4uFLX0wK3px1lDADvL4
N1KorVGEFGKwSkLE9SV27B+uyXqUiuZaRlTUosKma7HOR8yPkTPyLDj3xiC5SJbzVHOTTLwrrzVe
xgxPeZVMH13PWUxVTH2MmIstiS6LpoTCyEBl1rab5ZNhGEn0qEdx145GvB5ReNDg3LuIC23AeZve
jD5v+8lcu8csLI4TtEHL+RlVHB0qnz9ya981YMeWbx2pJcdCf4tmrp1ZGgZOzQI7NCKUmMt3tZJ7
adrFXlVjfk584GgNBoK278ZdHnHI9SzKeS8bjFcVdeNpMOWhFuI6t6olO7Hv7kpm7jkz06ObFuNx
qYFVBg4os1k040l+9OEgHzRlpBitBsNftjXIgHpIu2XCM2+YtRWbYRjJIujVRxuSRXx7MXT/PYqM
8DQZlbPNyvhihL0I1nTmNOiqODwXs/seDQbyWWey7qZRxAdCN21OO+MTw3a9ny3xVDnEpbKWOGe7
B0aVa+qhsd1UHPEPNbx9PzOtdd2aj1HPLdpNxnZQbJLLTSUWokPUy2+Gu+Bfu+Xzo712ciacaTKA
GU8TlJ/yMvqEG3X+fjnzT2PnEjfHcbLzDm6dAbxzmbGiRWBwV4tNNkCoJUjJp9+E7NbsocSBOfvD
JqAw0CufMmFYTmpWQ/5CywCmKxn98SCGx1LE3xKNEjR1cTNQPz46aXV1R9KU3HnT4O5pcxe1aRNz
Lw3GtaSSQeJA0ZSp9Fl2ToEM5wuHnQdRHgG2yWl95aId4r0tnNCm3taDeusqr+EYRLkUou4p2vqt
oTJe1yNr0G0hor1SAlew/VVFRvE6yAyHh/1zLpbTaO9y9o/j+67m6XeZSzC7p7glP2mMOdzaxTF3
mfrTWdNbN7/PBciSIZjqg4ASQaWIXsSSKDriiXrPZzXuW/1uGhiuA8oyCReGUp+RMZz2LmtOuF5Q
22o21dvnpNQ3Y0CbJk088xaOodsbruaRJFaqLRKNX2cKwQ2lK3s9DBSTFLuYIfou4hZAmGJ+TVM0
bngmN0YpcWP1iCW8IaBoBaGOaAyqSM+zGguAhGGR0DNgwbJMlpoUuU/XaULtY4YOUcXM1D2WKWO8
uIpOjRt9Lub/rs0+84K7CSEtYm/T2FiAq8jT08+h2b1N3FZ4lCCp/PMWFA1D7wTPN1GoL0SlpKxY
6cT6WOyaor6mPkjDxjvGZvQNFz0ZXwNGNKgQlCV8U9kRxZ07HH2Dxl/TW/sSGNjplnkb0bDkB9d8
nliTFdz5HsOmCw6G+AbSKEJEJugD2tXS9l57WF1Moqr96mqEGARdE8Hcsl5pMEyIItDss5K3Ewe+
lG8nZdFjZMkq5lrJp99Od7eWOjYSe5VzikcmUdKCS6aNIdXFXfqULO0z8N6FcpHmD5Xb38UsMmDU
PzsTTip0NDYokW/nQjLrnw8wHaONQ/t8ZSzX8c+aSBaBYabDzh+STyij0bq2Mctk5ia2tH3OSI/o
nMGHKMjT7k33nEmia80UCjRmP71rHQF8R1VAEF44ved4DsUAJbm0+6+Yhs6hHh3x4JXiaxyfQ7+0
vtOoQPFczPMllio5ODbc/BCz+sagQVUKkZ3Kmuwsx+rvbEjluebw55vSuiM1GA7qjM66nII98fY8
JwGElAL5Jtp+bucK5MGqdokLBOC4iZu2Zr5bfDqFCcAj43lc7pDGJKTBn14tq7iDKXAdSnAgQaMT
JJHBUTTySO+bQ04PU5uG8mZY7h5H1CxSVIliWQlGH2BewKJiZ4bNI8UTJ0Pv+9xPJzfD56xk+r6s
hzwnqA7cLSzMz8gNXsq0fixIIOqm6FeWqUM0FKxqidOv6GqsEc1oLqn7XFNe2wMdQjteOvsZ5a5c
HqJ65B9qSxp7s7NYIfPqPiQjCasvt3dF2YHvFgjwRPNNsCL7cFQ3mXu4bdjBklthnTHNJXD5yNtI
GHj0yVmfrcb7rIR3TKWPO9A6Ria84aqrfgatxz3LzSV652X0mJNLouwXrns+rQoCUtWEmHcu2Hw9
za0tGaSw+SWfCjP1Kpz9w/LsWkk773Lezmh4L2PHcteIBGye0V17Qa3YL+XEaBMIXeNW9sr7oOJh
EAVu6ZZWtwMeukSHBwaf72s0Lu1ETfe1Zzz3WhqM47G/UUVUs3+1Fm/wNLMREMndrjqfRS7CazW6
1zrl9r+BqG6PS5j4xFkWdwbaaXqLXN8QE0LfJ8naqViWAsTxGDbe1PLbPA/jSoPDx1jC6oC/dpMD
/ihNfz1N8grBlk9BuqTwwdX8Hcu52C+/L6YlyqHOvU2mkQohGWqCmispmZhOd3II+s3t31q+t2WB
A48EBL2CmbMcdypXEBSxxBD08R2OqKVLz6YTFW1KMEF3i/fdFgbTEsViW/XcFB6epkw1XLycPazP
s08rt09N6mEfWzhZSQzL26WjGISLwE7xY89+Aug8PzsefCoop9R+xkzMhvPTqTipBDn7c0QL2o0q
f58ZQm2pfN40kY1Gw+GOu58QKiwDN2uuR7oBN9DSKRyLbZAS4NFyFM8zSgTX8zcu8COGOxgyjMF+
ri2A3MjbFDUYYb8JjRPP4CiwbJvcHCWe9HmPRcPYzjXusxTXRlF/L7ly2yT1X1uMNWZsPMYtAKU4
95maSpIE0d1B8JZib9bA8IO2fZZD/9Ytp6yscc+dtiH6hWzTnmBcHg0PCd7uTTbHn4PFQ99Ite/9
mRNbSllb4+LAgNQA6UZVyzQKScns0zJe7sfhxkeCtcu7/X1bu/HS0WgwUbCPJXHuxUTdyCUbbfvZ
q6vk6k7yK8s/wZjBg2ekPrkXXHQI8TM0vTiZj3YaT6fahKIfA1zcOG5CpFkTp8QK80xnSUUTRrmg
i3KS98zSe2acsy6GiMQIphoYhZEH4b4zeYKOMsm2gz++pv0UbfwmRYQztYz4RRevaR4OGyQ9WzGY
wZ2x4MYtd3rxbDRRPPy4NTSjldqfD7ptH0ze4zlxEbJNTnOU8VDvmum+peM1o1vykuDNL8zmWGHL
QYej9jrENThX8DRgRphxnGI19ZtdZ/fssSEFEOaGcu1FBZkVdfcA9ghTy5RmT6aN8qZk+cZIoxH1
WX1y13KCJwom3xSGKB5GTotPMwLOHj3JH6TP/6cT/k90Qul70Br+93/+nz8st82P7sf/+iq6uJuu
P/Kv//gHzbUf//jn7xx/QXb78wf+CSb0xV8w/1xTetJ2YbL8F5RQ/aWkpUAWuia4N+UAw/knlFDa
fzlCmR4cDTA0/DmAKG3Zd9F//EOKv2zlLqwIBVVpwRz+P0EJXX9hq/wbo0D4tk05owAT+sJybXvB
Kvwb7mbKqS0LN/ZOtZ2+M3ckvjJytgif2HYg66G+ffOsibw1o720MRndEdJGQLnWDyOx462BhwDG
YHnHiqEvlfc9gjJ6tJl2okCMZ47NVfZ7mvr4ME3+r9H93jWGeZYZ+YCTNqDJxNYL8oTtWHn2uRLN
JdYwaPvhNWgECQpFithoyF4sIezHCScFFO3TVA0Yb2AmkDFuDHtVBFjZBu+ZJhFTvY46KSWsMWy8
S9jgbGr0eHSqNNzZvYGRFc/tLmzsrVG6OSgolwZa6iKDz9R75CfivrRoCGZ2tq2ScGZUb24SBV0/
qKT9WBfqy1UZmtNIf1HPkm6DmzL2u/EoPZC24xzu3KzFxhjAVpGlbZylnBD0dB9DbBvXuIfHOgA3
cpjAB4XJ4oM8trLlncUY4dP21bls40NYztMjUy78oT1boZ2BjsrTmbmUleyDyTuZnRY7ZiDlqnHc
I0tntsnw5MMwvR/mbRFLfPj+GNMGpQCbnPjcVBzlvIEBallN85lZKMa049RxnKnNdj86NHpA+dpx
RE4ZDjwvmj6VkVkXOuFii2M/WNlkzkndm3uIA+uxKb7Lpn1F7NkzL5J7SjAiQQLnF40RNplMtaeg
SgDPWhN5Vpq8kGlIFeeWh45m2KlX9kCm8VOfm2QbUEkowLqm4yX7LHbPaAaYzDFOZmqzdUmjXlVS
/rZt+Nyw/s4FQkNMb4xRBm+n3tKuCJGk4n2hSwoeEVbYAEWpscRJ6hRlbuhcpVPmO45H4yEuv0gI
RakQArRNCb3ai6T/wCFLUN8M+ll3w8YsAofZoHkeagSfrRsifbWbgtDfrNvMTmuDOnDWWru/itIh
tEtCiRNh8MtU8XCw01auUwAHG/YqgmXYLtbQzh6dgkADvWQR0Qc3d57S3wsRjYdMdndpOJfw2hFJ
lUN3zI0SAVXon2dLbdHFeWUZvMOhqcIW3UFysAneMiMQGCk32L42JVWS981B93CeKFK0YQXH3Koe
m0bbdxqo+yUx2X/H7C4CC7dFsMBg1sAV1KLXqVzZnBXW5jNP3MihT5xzWfXHym8KrKbxe49ojyOe
QsHt5oqwnp/GyIgCy95HOHWLFGAxhBDocKI64BztXIUVYBasyBniuMBdN5EVlXv7rDMHYMzG/ZBL
l0cbwvWSbh0JZF1iQ6n6XCwFJwoA1NpKDXSi1Q4oHJSRqUjX+JTc3TIG8FP6Pt1Er4W2J8MN4oKV
lvusxy8UD1lIBGX6raNdGrgaaLJDKtN3NMQ+4nkGWkQJNAMLlzmhxJ4xSVpefHYwLK3qgLsmKb6b
NLUOQ0JFi6JiA6M524qyfUTR8FvCvfDS/BzG6P59atDYEV+eCo+qpFlhBVWwWXoOSLN/8r49bEgM
7sp4OQtQWXgUTI5blkxC5nU5TCPMjzbad/HHqEg4DEBStPnSqZi97SiQEbFoc4LoUFpk8BOzrqIc
bGmpPDUliVtz0CONYYh4xYZVL1gKhgFWld3ThNa73lE/Nc3GdWYm6NlVXewc2ukEZvTWEU3ovBzK
opVKHhjVQnPJUkhXQ7gvOsJTl9ihQRkep/17BcYVBSdxp7oMxRoCYrKdjGjn1zN08/xbNTfpjo0K
3zvl80owUJP1fGktoi+zcp6ROPxyQoW7KUXRaIXhLpe0MCfVfFcj948c+SnrDqF4S+8t/xr9Idun
RTMfG0KeU8FcgJ7ixY/tYdPHxc9y9C8icNNrSmeBFntnbIRGmEiGZRzxlkuNB5Zq0z8y2SHkyXKq
XW98zSDAdzEislU5CvI6h6/U5cw+jT4Hp9gO39hzdx18ciYb8YY2XUMQ23RJkog1qcg/pTJeDRGc
TZohqNs5wYYcNTtDv9djT9ohlbGZBKeM0f+28Il4ytrw2c/1U60LZzePdrOleEzp/KAfHyNN1tqI
Ai8Q7c4raQW6rbDuyb5GtmN7walPCG5oLXdEWaZI860gQAWtzK+46wtMG7QvKSUF7fGi3ZaMmYO0
6Ril1xeTQ+mWjgJ4xcSdHlJagtzsYChiorY6qoxVELr+yZMQWNIGm+NYOfbG4ihMv86A8urX1j6y
OkhN1aGM+yM5I/lG+B7IklaTqhT1zdpvExSKpMsoDY/eVhUSBEUuW1X25zgY2BO8sdr5RvbqTV6G
3bZ+FYK8WS/E9uhquuLtNOpNL5azkEXXopv53JrZTFeOLrOrLCcW36DbDarBEFJdchVy4m8a+hZW
e1Etj4kzlsn9kHVMXu3rXPnDyTLoUEYxqXwxmksrPmigPljdOnM7+ghi2dnr00g/RKLNZkcvjR1Q
h81I1jg78tytVRk9xqiiNq1EJGDU9dntIMrUtNRGwIxbr3H9Pa3BvbG0SijquXOTqjs6ERswwg1G
IKAaGm9AcmR5dwxtrUPzbMBXPkQ2g4QpDl8CToqQOOea1i69zCHiKETPjC2XzDdHmRdUNgRdJImD
Q0NLLv2urozxkjvwfjMMHD2Hz62iq7u8y/y+jSkD/NRh8rAPw8x49uIoPIrOo6MJngVz9pxd+nba
k30QAqTElFkzJ2YBIqYnSsDNeVmW9M8dTSaXw/UhnF1zhh3VkGMeTs4mqFS7wTY3I9Wu6lPfeL8s
eto0VI83Lfrtd29f3fToLi45F3f7lm7580hY68nrJ9wXpTtwlxkEylloNJ0Ic0rObXZSlf09SUmO
SZjnr2xaeQ2L2EF04uAI2kW3F6DHJsd7/0eaD0R3O/qnMQekEVEblCeRL1c7AwUll8ii3Jn7Q+DQ
yh7NaiOjkKzt2GcM2qcFuEWv2v/xGtSyQ+eYuuwDKUrmtbGkA4TGtDW77rOjBme4Q0zn7U2ORJ3w
OKpuXQaxPI29w7hLp8Ttta+AP4hmaQWZoc1rkHbpLumz+gQWtTqZpOUmUBv2t1+FlXexZo072eZG
nBZ1+e2rm9j89tXfLwjb+TBi/9CDUTndXtp/fTVZtnGERMUEMybadUTu7D+B+EnOdQBeQrOeFD1T
PqdAK10kSBNKB/0jh3W1A3jwcHu7g2uDKCDl8uYOyEJMD7eXPw6Bv3+tQjwUYaDebxJ5ucQs6Qqt
7yFYHvsxZrzQcJZhb230kZCWZn8zfUuoLFjUFgc5swA6sQjr4Dhzvwnz3dRmffTMnL9KmzSIb19m
Dp2beq5pui+XNfVsfPhOj1T/z+vtN0xZPsyKtGmcTR9hDfCb+5OcquWrv19sP65OjcUHIwWzI2su
cc0NoDUW/4CtZXVylpfbL5sp/WLshnvuX7+VVtAQpN9TZxWLQHz5bJybceL2WbWWc3GsONhZL0XT
zafIaVBzzDjCITxiPwFQeb69tMtXiDtrhrY4kcuJ/Yyc0zTkjFIWtT6NSFg8ip1DgLPh9PcL7Yjh
hGO03KX+/JoblXHCOmHAwFnuuZjns6bbORs9CtflxdMugBvVfkF3HQRuuHqGPuEeDOqOP9aTm//E
+5cThbk3LisxW5KuIzrMxXJye1nGkebWUwyEB83a15PaW5VkoyY1P6mK+2vQNCAj5IzuifiYJ7QN
wNmX/6mXh92ux2jd0Yel3zvjJoFqhtyizCnIl9VDLRaWZvnXbl+ZkwcH4vZr3YVvsTeghViu0e1a
3C6UTnGEqsJ9bu2EbjEiiPpUK3/nxqba367Mf7t/2wFkaEWLkKEzRoDbt7iMSimbjxjZkYj8MXyw
aizC/ro9NBQEfz4Q9vF//7z8scLwnie4BThO/PkIbj/l7eeVsTWf/v7JWbYLpGSQ9iegJBqIa4SP
usw8GoRjQe5wZz6anIhd6eUbx2qovW0y/MQsmVCGa8/Satt1yW6aylej6OFNMwAHsUOvzfe6L8FV
8dp2NWbD9K1JIX4gWfUJsEDGkzY+BIOJzN+/X0a/MTFzxecWA7wvs36r0IGsmvIg3HLJwXWedEQO
Su/f1UZ9tcIABSRnN8RSmxp3eZhg3jUshetIPpVd+QxPkx2THEBJ09nFob4y83Q3+8XdqO+Sovhp
uuabCOnuZQYMrGGI33PxlkQYoIkx+Bbq4pvlBoqhI4+AmSfXBpr/oZTjoyDrtqyT3TCSeRkS+JUL
C7Gutt/7lpMntiWW9rbd9S5dXTEThRVCgWC8R+nj6hcQUNUZ/MhdZw/eARL4a20yHlsKVSFTcy3S
2D2agv01FN2R8VmxN22Luev44OfeS2JDS6IRcfY+DfoENHuxOfbe8OQwABomvAGtlBAjfo7Wozc/
VRmZg0GEMazO00vkjJ8cSEjWMYyr0Yc4h2TO/EByWveITUEWSX5ZAGE8hGKUoaFOQue+yNBMp3js
Y3ijU8QCmoU/Wpy0WPKxujDXvXgOxs3R1fgnqievOaKt2MOLJBXGUyUfV/eQumi0mbXifMmzbTDk
d31Z91R9+k6M4AzRPcPLvpsoMrqm4ZEwSW0jCCmiZsaXWb16GXsdWBUCC6mr0JIfZ2T9G7yAMv3R
OvqlVd53zYcwRzU4vQGZjq+c5wa8vZeLpzrDTUyW0LZq5p+pxZlaJz6qcRTPMnCZQeDcaTLfwhcS
v/WjvcFy+ToFzOlCH6lp7nw1jd0wWa8BqkXMjtr+Ia/0NgK0Ksdz5ydYqrPfNKwLdIh+tEFsnVqj
c6lp3La4PiEvyTVdbHebOIQxVqJ9yiuDIFSi2Gh508D7nC38pf4E+CdVd9kk+5WXFhdifQ52MZ2w
PZ9T4rZSTSdey/En+RbI6JtXDKrPqel/+KoPGJmbmI1n54ggkhSgmkTHiihvQU5aOjBrxePZqMUi
mD/xLhGe+hO9Z7LmCnIzA3w+u9Eu5s1EohidkiUqlr3NjeeNwWUIh4cxY2o5plt0NRqkEYJ2FzwZ
AfdS46CUjgsKy3+Ix/bbPAHmdLAK0bX/BtoyWA1teuws+Em5B1xsbkIXcELKxCquY4T2xkeDpG8D
q4Ct4Nhz6HHL1t0FHkbQqMZyZfUsfka/dSzMyR2I0Q1OHOawWffQt563Zl4dpYyqopBa2cjisyrM
l9Yr0O/UzA+jJN8kTMfWdkO2F59aTZ0cr0n6Gs6Ms6cNUU6HyamjVSs7JCeDwF6uzTVu4d9ZzbRa
q+qbJy0wgNrflqb51ZGwDFpSX5nXICMWAbKdzM8wVPvuOtTkukpE9Gn8BJ1rOmPoJ0NL723gpsx0
Ip8piCKMyjVOyVAbF2GFl0ggVgwH8F4o0uE0N/a+ddwnP2qyNRZyvXHBjkBpcncEEP2msgi3Nnj5
Nc8o/iATqOMbSV2PnIvniynjS+nnVNaq/233fr32axoSjf1jdBqxnxvxgW+1pO8vzygWQF8Qkz56
EYMz+5dkvLKdE1itXgiEKSUoHIpSbHt3DkJ+nF08yLOCap0wjUKPylwapa4bFK8wdR/agm5sDvdt
LzppnjDLvrFrwB8LaAROxaUNB45q7kCSjngi7fBTCbu4sxwHWZJrqGuXOfeAamMW5xqPGIa8Br+9
ThGA5BFtgS5nXht4vxMoMluOIc66NeJ+k7gxVDjHJGit+tbSsb6wrJGLwNV0wuY3bY9p1yCYs2Va
HUQQPNesQfCp6t9RNuDLC9g+8+YLZTis0+G3lxBIYBQXhK3dNpTZYxzpdJNqIKZOLi5d09/LOvvF
FnNpWch2OXWgirtvvfa+2NIZW6IKxd4sT2aOuSIBsq6m7TBjLlcDe2NCTdbD+bJab8m/2SVggPiJ
aYM4ktmfkY40vBKkLuVMUrBGCZT/X/bOaymWNM2yrzIv4GWuxeW4CC2BAIIbN+CAa6396Wc5mV15
Kmus2vq+b8KATA4hf//E3msDkjGti9TDSNEEThmqWow/4oB3VTUj6lHhw+jAWJcTVi9R7zgPooc6
0bKTng89hg+Q2V03GHBh8KEYl5TGGjBtWSJCGBQXCWLdHQt8DZKqvtWjkVNndsO6yFAQzl+1yUc+
k3B24PawFanVIL0ADGh7+LnMz8m86nbgxu+FuCALiI2vNLKxhvyszM109TXW+UEWzZ4yBiJZ66Np
q8pZ7WbEIhURuLBjCKGQ0lUv6w9NXGISN5MYHPlGUfCPCbr5ATDhKNCFubqaESuoPuXJTNp1nBgM
SznQgq6/IJx2urrcDJEfw9kdsQz16lHhXR3NmAXiYTqoCpJ4YZKBLAGWAyw0Nuk+4pRAWAuXTkor
zEtF8BJhfW8bdc/AG4Y3EjxNeoBipoIrVVJjpRnDZ6IkT0V3bHJTA9kHGAemLnFBnfyDkkVpNzOB
g/WV43chliu6TP16lGZxx5gM0pVoQY7TNAt5g36NIvkSZlPnpupLwnzbbpbe4ufG6HVUITlMrbx8
UjnYCEEjARA9tMzEi+FQ2QWFxyw4Wse1701RwsU/+M5Gv9z7AxtUw4fr1nT6chiOG0FJj1zmQCB2
1kIP0O10zB/j/iNq975caV5LSWQbJQA+X1FudYvyuiQDszWSd8tntc0uot5MaX+fpfGDusmTgvRt
EZkOxOJe/bhwlZ66pY6uSsr9wYf1awzVLZPKg5CZqpcZS6yj+q5pE+HGeanTKG9nkfYqatOvTjUe
CuSsdtvASlfij1JWP2YmHm7ZCi1nEa1mx7vONIWjHEFMbAsfs1VXBA6vCcdwguTRCKjehU7n5UT9
LaA3Hgg8tBmZPsDziR0yXwFHKF4rWVtfB3kkp6hV53kZJQ3Zcy3h/+/ALDDMVLa6ghY91TqE0rm+
A2l0NqSw8jIzxqCQWbrbRBB+2zRZiQnZn3QDrW30KRVKnVSHULeQTcIwZqDSrCLtPe/7HDzHZ1W2
vmvxOmZlKEPylUavFK33BRASx2zcM4epE8ZFEVO6uQzMO2lCLHQaZoYWVl2gSTEAKggTsFcktLt2
SpHdlkGJ63T5XgQLxqiJrus5bcAX1D9zBPKjut3P93/dINDiuEBN5wB3xIsmletQGpC7Mfh3ATI1
O0HkH4x+ejaT91sYxbt6+UP5mF/ZiYwrCh7+wvKjv276YZjhssC3KZY/Go9a2mx6tQbqEh/jObub
jDK8MrW6nWmkNJmY0Xd5m5Ogl5uz5sRRz3WlSKADtQERyR1bh92w3HAHDjP5pOufn4v6PZbVaRst
7n5lsfubHYXgPGmSO/zY36uGyLCWzcjPtwaudEcoSmLKl9FGtAw5QrHKyk1JORMgN9iy7kJNn8+D
ayzjEW25YXLz+03aipE7y7OEbYKeXl06+dFXHqQ2pVJD3UvYRr3SRn/Y/dxUZT6C2SbxMdKFjb80
zvFCdwiXm5+v/vpZIQ6XFnYCYRESQ/mlAw/8qd9ZumQBn1i+/+uHeEldMglICY4HXtq59epELzeC
RnM04wHk6g6fwa21mJ18jTMfEmq7q3KU6n4FNIDsF40kWrZbQszvQSVpdiUuq93PV+ry7c9Xy/9R
ydAD8EerbtOqNQgGbENGvNPaDqWt0sXmTpQBAsV6rToUbPIu02V5Vy5f9XEVbA02nz2yzp2fDCrY
D4TKK6NOzj8/iwNOzp+vJKJyoULqDDjz7ktSlNHLtYpqQgilner30japPn6++fmx2mKwIs7EJoRb
3P3c1P/86m/fUvA2HhKrAPES90ooRoQ1oO4bHrDYFcofNz8/ntrW347FFfuUhoBMD5N1mcYnSQ35
ljAYefdzjxOKBKSeBI+Vy33Ewizt9OXm59ufGx1llFvVD0nJlThLeZlwtP78/d/uxHJ3dFMzMgxb
3I+f/zLxRsD0wSd8SOC/m0jG67PVTxCKQkIKNAhQlfiSBTQrQJDQcoZ47eORxmsydHYcir+BKaTU
pXoiPRbb6hIhJyAxxSDQHiSZYKLRjN+TMf2gBkLGOg32JGe6KxXRl6blt6LlXZJAzsNAAb0oASum
Y6+w54Sna8yLPWU+vQRZEA6QhQyPz1StlEndt3Q07Zhr66Tnn6uF0P0W3ZF+cz37WITkOtgz9K35
ybaOpFsh9V+QYBcuHbqyIBZ4FgxQXFSKbt1jO2p1hDa9+EgeFvZ+RL5/5DL8r2jkvxGNyArKyP8k
Gjl9Df9n856VLCTqr9/VI3/+5p/qEUP8B5gjU9JJ4pP/Uo8Y8j84HHUQ2LKOIERaMt7+Sz2i/UNB
PaIR9aJQU2qK9Jd6RP6HbmkoyRQMPJopi8r/RD2i/T1yAzgK/xIxc6YoIgLT/5ZvoQr6GFSmMQNx
bQD26kcFuhKOTuFWHdKNoTuzvKqMnY+VmXzJp/Zd/Qye2mfO3zzH+YeUgehIxxBe2nLf+WsCewGx
4mrQSMSCDBu7mQDOyg5vbKmqfFv6D+k6c+VV/q7EBKZ7vGMp38Ob9KvaI57bIgj7b8Oz/h4H9fMY
LaDbmkaEB5nq/6qPqX0yhAiWmCnWjedOkh5wWa4rU7nEg/rZ1d23IAAEKpPorkXSw29viMsfKpzf
UxiRDf2rOkdd/rrKK2VoqmiImvK3v15k/ljFgTJvzJs17MXv4qE+46AR34hB/6b/z5kpfBuPDOh8
V91TJCeP7LSO1qOJEuJcsdK9SgA9DtVOfs9O8za5Jp3bnCLYCleAU7hlTtO7SYY57IVHI6aSd4vN
+Fk8hwflIq5L82vJP/AEa35OvjBW6heGle5Q2JRXtCnascVdZthUgnb3Vt2yWw/KWdlyjmeGZ1gu
wympdCTcXpUDR6A5ZIdhJf5CLKps8DQwIFswaOg13fqxOnGFw8q2Nnes3d+KmyTa4Wf8xMNZjS/5
N0nQD3O0io7+RkcND8jkPSBr+9CdF534Kv6aNtiZXSARGPyT0v6W9xV4GjBVsbAVMXJ/4MLs6N3d
7KPhCCQMblu/sUjMSFi44f5aHFayx1I8eCpYqd38Zp3G1+kCKRUmLdwV86m4Jl+BarNMEo7Fk7Ym
kgoMwEs2PImENpPhlNnQkV/zd301JM7izPqOEe8cdX3bS7sk8PLYCYJNb64whwcxBzdWOztZ1vyv
4LoU5TjDMkglfN9XVVxN+MGu9duw1z+Ki39ui5P8SP1oKgi8NxF+qdaxHthGnrLdcAp2/bwJLvq+
h/eNX8ZpFKd8T3eVSRSGHV5pH75jj/l6t4KdwTpo+GhjL+mB4jKsc+lKXolvJuI5emrDo7lHWI1Z
E4A4rYCX7+e1ugpZOjtWjJHP1u7SL/8IbYg0k1ccg5abnbnQvYVH+UiIKsZWGmA6Vq6NhLuyPlgb
hxGEO7Fee/MFqHWO+Rdp8Vd9BbgwnmAeqmfxLvee9kA9A/LSYNHhEDQ/4FZ7wv9gIOFuHcM4IKHB
HvnebWsnO8sPUmmbt+BDP3XNvhXs6MW/mVf6X97apdO3boesZqufsvPAVtTLlINxRZopIPDa5B/D
Ki8d+uFN+sqyJ7bhSXdOfLQu1vOMVKBbo0sYPZLL+XTY6Vd/Unk293L8hD+uOhdb/dyQk6VRVJEg
y1R8N8Ad50VTGfn0Nnlhvpt67bu+QWeOvcTDvDt7jeAUK+uqAT22w2NTOuA8tGEreSos7c/aAUwk
b/RV7hlb9OIBk0K4q8MawNzGLzeqgSi4PmWZ022JLCECUeUMVFomjGiSPB+Nhu72gRegB/uV3jDd
bQCDICBeg2ffjBfACfqaKQrwmlv7NrmbaRPeVGKGaP4DJzgTpQWVRnvy35tvoWHfa2Ms6LfTC3W4
pxLre4W4Mo62QE7xlqXruB4DdqO2eVa6m3Xtj+093MW6bdynB/FFdDOXVlF8kM7E4P3n85HL3+/a
RdU0qaRUE+goQZOKtCgof9cuykTbaIMuV5smaNHcz2s5M15MbEr/+c/82yG8/BnNkg2go7op63+L
TqtrWkHRl6qNJg1Py5+wpnE7BXieGjQUKCiBa1Vc4v8pIP3/HP0ygUv//uhU0rY0VVcNE3Uml/Hf
H50SVKqOOqXZYFN6UaCWeNqYx5tyDBBh6IrwJqFoZzaKveU5DiyVWKn3QiEYymce3DPz26rl9FT4
fr+ZTQyHKWocZEG53UaKeEi68TyysSaZAHuphErQicRI9cxRNle1LJV07YiOEjLn25EjI53Jly7U
vaik8TmfleqgshtxCX/aJey/q6Z5lpnZOmjtK0Yw6OTTvIBzxsYEyznk0pILfcBoXsHPZha3VjO6
x0Br4Dmk+R4VBZDExBDQGASkKLQNLIQ8WoO0MxwIgnerL7YsTlLwdqtU+8T/51R5hwNCF5g5gz5B
31dU5ABniYSNY94aHeppnXgQaPMkQOg+HA62HD9exmFASiHl/SXKeQi87C3HAQmiFuJ6rFO7Qsyw
xYTWi1zWgltD1ndhHXx3dYu1cWBxh+v8MdF99Rj1OC7zeTE9wL6wCwDDiTnBkagBBEWJI5I4N0bM
vyFIKdxJ81t+CqVlCZZjB+Mt57MdQU6uBZJiy8KsrlXsECsgeitBTlgGwOg5to1xxHYFzVkcuPAZ
6hkiNsABQf1Av64SUumpuK9RQBnppu9lwRZbrdkmWITHIb4ohfBpydyzXJufNPk94P7ahZn9QkVG
AEWpcz2b5XPct+gDGRfjeNNWcqQ/d5E2eyozGjZtIECAS9t9Q41Wq7M96/ojdJRHscTUl0gn0Qw3
wqRdpPEXdqaHuRRAcOF2GvXyuRzT9/DciYQXNGPzQEzJY+wHT3LU/ALctQjZyudZxcuoNS/L1yrS
0AG7+ByRxsA0yQ3GWXI1kd7FT9QNVEFMQewsZp1BL9Z/VYZuDKZPcUB1ntAn31jMYlwRO8RMvNKm
vMPOLCDaUYVNXdQYMQn9UBIoIXU3POclEyFzYAdTBuZKGL8m3uqikD6NpfwLnuBumHIAmlaS2WJC
VGM3of3qai4U+kUEU4aGkXHWqecVmHwACDw7KVyQqXTLkkCN4bEk5qiFGWTC9Sm71FWnkPURE0l+
Q/SF1Zh+WSnCYdwZSqi5A5CJmuys1qw26kUvl1XZkpwxA15jKZBUAEc7aCpsf0bWbPW2o2kD/Ob4
0ht0AMcAIEXIkp1rX3H4PsNU7TUXn9jNbIaDpYRb0xBXKsAuI5lxxE9EY3GdHCN9nxm1vleCgPi8
LDtPIeg2AEmG7KHu4KJRdwosS1JsQDieZjTeBVJvrVWZ8aMJdyewrFtZz6dNnHUbFreseTVp7OBw
1Q8CNMC1WqBAGpO4dgqNgUOAhXxXcvKxCGdcb/Yyy6Ie+GjXqMghoZ+XC9QXX+6OsM2V0dDI/9wg
FpZ3aVRTs8lWG66r1rz4yNidXNCwhEsN/JRJKWG/isl+VIdkZ+jvMY73AowRP4rMl7xHe1JEWbr/
+YlG6NAfX/XyJ5+IGI0mvEqDgDO83mrvoRhnC8YSBeOzlfq7sJO/qkAWVgiVI++C1WyyxfP80Ays
WxxKABCUbnMsrmCIojU58pSM/l2+zRv5HmM+d+tjehyP0jvOqGbfEElnudZlBljSOMkd5glGlQNK
ivG7XpNbRoVwUE7m3Sbs0bTFuzBSLYXvzQG2zpGxgX8qPmAhXvD4a+jcXnmN9Fdz3zyGG9WNGDQD
+zfPuHgxfXHSE7RFzlHMarxloebWjWOcxAvqAInyNHFrfUc5i+w6RHrD6vwKiy6wRZKm7lLjYMrB
98evGRSI8Bps7cO8mL+A8H9F/R31QBK7hJWoHb/Yf1eKpz0PB0RhObhBy8kTqh4nad30RNbrc/FE
IR9coH08G2tjLZ6jNcNXFHg+S9+r8p2+zfEaF+PH/BbPtgH8zwN8gzGPgUrCJU932327kSpalRVr
zxGA1i7tOUAtx8RPVDCeW+sIuRMPx+Y0bEZzpVBdDZ7S7CV1y5xm4tPWEs/niEeUTAv4mOhF5jgV
q15YEDYkEurzxcJ90QCk8/CuFWfTPvMGLzJXuOcWuAe09dxZJOKVC/AsKL3gBWViiTLbNiGV4lCm
CMUGWL/K5VqRVjlsKGRPi+QPxYWtneWdiXp3Zx4XghruU99Gj2qiHXCHV55j3EnTtAZdXysbmedD
P4zdinAwdllZjx7Xbsmr8KIrsblYN4ovjeiAel9/4JDm5UFuOZKAZI8c42ciGxMIoei+8oeh347W
XThxhFknTdvpd6H0esR3tN5bnmIjsLPg0Tipv6DziGwkRLtFWIWNqmUpTs1oPhmnvAZ2cEJGrf/S
POE6P/tn+qfmXmd07Q/t00jAE9qLN0rf1/xQbvtf9GSwB9UvhPQn/Zi9dxhNFLt9GW4RHErdsU58
bIj7LjbmgMnDKW7lqn4EFruIxu98ApSPjGYN8he7ZLalQBR5g9+qwEMLf0puGqUqonRpr8ceQH/f
rV8Q3AbDpuT+77i/YnfEH89nkhIK3yV7BdF+qhOH8bZRrasbVrsp2PIw+af7/lJIrPcZnrMcOQSa
GyUY7DBm2waN5ClBvXKQKg9AC7oIF73EVPBKrfg3qsTlBWIr4T93yXMwr6F36glS9b3wQQB09BBI
m47dpLWuKMRO1hkDAqzObDyO2/6QkJgarHjnImVHnr6u912yGnftLjnGgUtlk/6aLCd+Fa1DevDz
Db0tu8glHiDfFh81iTp0czbgaSgbxivvKyCQI3tBZvaFLWxkzozuI/bUDTaA5hBuclIIoLa/puuW
GJTj0oCBUnqOEKydW1IqMCW6uHobCOWhs7D4EInjf6Vn0D3g3jTkuTsfLd41tKjMBbz0rYZ3NYDh
d8IrHXm+S5Knfk2VZz2x7uheCiqccY18YNs40qu0ktf6DcDn3rpnjEK5fGzTI6kIt5y5gmcc9mQr
zI9D5o2XihCHS3qln7mz5d0iOlCPCcdY4JauxcH9K0QYsMlOCERe+1d1bb7xGK50uma+CXc9SQJ2
gKz6wDZp9qxtUbjjGWv6VDuiscqLlXjyH5C3tA4cAFpAPCEAgx+as3Cv9toj0rn21bxahf0Wbpu9
zyCFMuHqjyiwabaRhj7G08pco/byt+x2P2Qve+YS2l7QIkiHcVWcglP9OSsMY+muErTEZ2zSIEnV
W/mB6/XICas+KafoluzJzJV3gcIA3IM1JE/2JG7S5IDsuBQv+lU9Go/FcwbDV2GzQkggwic31jb1
L1qDkIFKvZVe2TXMZ1q6E1cYRiH0iNFHSyaUbFsBghu7WWChMNmcLHMhyPG8Y2V+rRBSI/fy6lfy
hRUsCmfzpJHyJK0MYd37m1DYjNKK18kPVzyWIrmK46FQt0DDaVJBXfndiqwd0p8LioUDXaX0q6k+
qCqsyi3ag3oNnwSbKDTsMFd5bT1CXGRUXbDSJs0VBWbkRGzP7XqLgVPp7PEQbSIqAutUIR7jgnSq
dPRQtvlN6qyy5W0XvMyfGUF4HHOqx3L/jenKAJLiLQsQutiWN12yNfKbaxDtFOkjBFdoXoPhGL0N
FF7pfq5RQdpxuzfZTKf6kcMfCXKQsO996kD0BMI3e/W1CVQ8vnD+WBPiNusJ7/zj5IWf0otguXQE
wzG9M4FQXqUzA5Ae/Ms53c6r6iqR90g9dw3euC5xGCjKu4VX49ifi4cIo8sn3jTEPC8iAEKLHGvH
4gkYoN6feHBoaUixBCTlpbexvAUmVbiTaGuLa0ux4qIicdrd4zecA8lZpi69jq8oMsiNYwPZbhXe
sTExxEiuvLmz/TfIZARIE1JSflS34q3wD+pzGT3EF7PcW7hrNvF9KTwJS3wfgVhgOgVULNnJLga/
upm5ULxIm3JFZhgoS+hNDrSNdbulPYWykLhhjWBt1X2ZmouCi2MzqFCa2d3dfBTnk/9Ilrzn37uv
trRLqoAnNuDoO1GE8UEJTqKX3QzR8S/FVXWCBxwAs5O8s6yovpVV94bRN/iedtm7rFyzCFczYDSe
9n6PIourS4qf2I6u+DsuZDBoEDR2kTe9qZ1b3TjVlYxj0gmYjZ2InHtEb8pVRNmYzzpjSqCaZwZK
78pK/OIbSVsPATQdN2TEOq594tgq8OWO/yQzvdxrDyXDknAVEhjypWCy673sSzMgal9nC3TSSsD3
A9vlhECpv/T61ueyOIlvKuOWVP3oUS0UxOaoweusk5GEvLdVPbi2BR+9iMYWnQHCGVCoWAdTSqAq
qmnUPaOEKAfjPV5Lsq0eJxr01zx3/GOtfDf1J6vL+sJjmrhGgePYBl/UMPkZ5zvigRwHiAOpE8g9
O80ax59T3uOOGtdWv3xexnynJbQfdgfn2OZ9HD71h/6X8Tm8oTZJAmf+qL7oGlFqFbXjfzf6auRC
M9AzYyuxtResU1yzRLSKa6LBj5ObHbJ1RnXpgg4bTgllBgCmXF0jKpPQymI6t6tT5M0ibMuV+kvc
UiJG6xqByF49VhsGfhwvlRec0nu+jdchkNCPrvSgiIZPFZZJJ8UedYzO5ro6meZeXI9f/Zd54l1J
znj2NB/DY/5pPQXn9og4U/2wttFzfeh5F/h2RXbiasq/pfkyER2U4iAE87nNwcbVq/HTMNclawqL
VgYEBW90PCZjBKQWxBwa53ESsemxnLPHSgt2M11sqBnifghSaT/+/AdJbI991mI0bCbs5QskG027
tP+5+fn/fr76+TVjQNKVJ0nDodxJezycEsrL5f8ujLncEUGVBu1myOLwSlaaG2jIKhVTZD/JOdNW
jeqaYi2DR+H5Yhc7EiquY2AdsdSF5hLqdQ7CkQ92BkcjI+/J1YzkCop6r8M38FoLQygROuIKB4G2
mUk2t/28IhE1KRG29gm4elbac6cXq0iOqagEo135k4gWxQQbWYsMoyyNOaeP9LGN27uU6KFXdc3w
KGGIjch5XVUyE3bRouBuWWy5lR+PdML1Y9MoIOx8810OVS5cAByBu7iQSgIXfhP5kxYS9yFFVj2S
Ek5U0hg+R9FKq1T4AjFxoFHQ1k6v+PUKZSFqM6DVLpyUFqEqojUFj78Vm8tmlGZtJDlbbAZESFzX
y2RmkGIO+zBOr8JiK+lFXP9ho9x1aDcQCctd3CULMZ5JpirEDxC0d2Zp7A0uTn5YEf4rukBZW+pH
KuSh8K9p5L+pWEF3rYwiqRhpn2POPzbeK/QsP3IJIi22SUCWu3xpSzF1EaUwEpczFMhRRieCupnZ
oroNBusWZkaIwAFtVW/uGiM4+OX4CoFB3vYDZo+s1S9+/J52Nep1S/pS2adjpDJHr5/ieE3mGNdf
YR13anpX8SsyRwHhMcPFI+SnrT3BHx/m4Jrlufaada+NAFVxFNt73sH8xiEVxf5TpX1LMHZtohOe
e5AtfN5hwQ+19V3lxl5qcFQJgs/kJOc+ZJPkVaPqDTIZW+i1XoQWvm07KgjqxPB7xuoqLVQLM0BE
OvThxmeWV3XzrUIdv+ligch3wWT2rQ9sGILhZVr+mCzTnUq4OCwQlSPBVNAALQ+E2EqVLBKlYjT6
TShvxJLxdKRY63kBAiU5iTm1vO/mFzShL30ennSuoT2KamgpxUvb0oz9/G4Wa98L5mUB+JVAbBrm
aZEx0vKn5jnVxSWLVHxqRfU1H5NNV3moAQWcYiKoX4pr65lTObQ7QnHE0vjEiPdSaAhRMhpiGMsw
1Ir2llfEaeaqQq09WB/1CKLDx1xIaQyYeW8UFMxlxgZBBVOl3iGJvdYdE8dEZYHVRoOTILUr+m6B
aNWOHLJCiRcFdJSma6nOgu0DivQA/jIdHUEhxIZENDNwuuXKuFqT8SzEA22TUVNPi3d0Ex/xyJWG
uMs1qBpaD8xsEWIjuctZ9PQk3sc3rDXwtRWOlBQih0dGCIkpSA6RjAJkn7AKmhGsG4vwll2PJQ7v
8lM3QtsylHVPXxq3eLklQSRoo1s1jdU6QvTkh/G7pko50ycj8cy23cqpkqyVpuS6KFvQhXrmFlCh
MGBXTPQiNogckZ4ywUaqIcOICvu2oCvPppVf0UvfpGpaxmSTiZJcskOpfSDbFySQONwyFTJOJGOk
/LF7yQ1rC3/R+CF3l0Uj2BA+hEdVWJVScVV4anl3yvmmVilp8fYQEJ10L1CUqUdSdjGc4dnBqp4V
kxZNyuO70Vqsr2J/OuHIIyvTfOoBgc6Lb05Wk5WZi+uioJce+1D2iE0ErpVM8rlkDyiIRb/SLRDB
KSleuH0wrybjY2xWjBRS671K6VyLMLuhxCPagddKsZR6QcKBOk2qE5nfa/Q0X8jnkAd2LyWp6E4z
qTFI8zj2Shz6FMojised2chv4UghW7Z3Ud8HUglfyN+UBoJgs22+yLG9VWAExaaiwM+PxaQwm8mC
o/NQmNqWcLRHbKCnsazX/aCzaWvFYZvV9a8y3VmT+B4EGZfTvCOHLZqhzzUpwyYjvSfCqknY/pLX
cEyRXDMexXgD+Mue7u8QklC5VxT2TYjoumdOqgjyAagh7gF4fYub8iEycwqPOMIpghox1bKNUrH2
HUGWz4X1GNRxtkq7iQsrKmQwxttWx00V42UvaqFwYjF9GPv23pMUhv4PQw2IRZplaqIs76/wC9/H
vvOmUDnjUtkjnTgPoxXwanSYrGJaSTTxpkCuXtqEuoNiFXx3JtcbPxHXoUFPnCPFpo5KDRd5+A3a
ND8qGavVQ79Pw+AmYuRtCthVjSat0cSmrFYHpr+9vG44zWxyQRl3kI0uzfJz2k86uWEJXo4UiVw+
v+NI30vBDK5VlK6ZSQ2KGfw2jJAoOr19HBUmuP5gXDvep86kcsDL1lpRUc6aHex23EduoNJW9ZDY
G79cJZXi+lGJBlhYRyWDPiW1JCeS8q2Slvue3GmBx/8MMweldPKaGISAGGlItciFTMqVhG3bIG5V
+HGiBUpaVjJGyLHCOVWr8NVLGnvSJGgwfUwgkdAVaLXpO2bCfcSA1CYfseY5wZ7Xx6bh6uQ/8JJY
bjgPqIDZ6/yBb49kWkMCldUEeBHmIAT7ZYKiVdpkhQm/p+08U5AEO+wSks5I4tJn/NIoNtxhMQnM
cuM0Iq8/GU8rJaQvkxCxOH4sXCa1JVy2VEmpMAlN78jVxKCar+NB/gYewRg3BbX81AuihhcOmfAU
0zo0aJLlMGKzG3qzmm8ms30kKpy5Zltv/c6EHUUgjlFr1yHjklvOWNJHC5ge9yHyjUOp46cg2jaK
WVphI3qspoZPTKO9yJiw8Slld0J3bqRRT2tNhx8bWS+GCNZd7scVAS6+E1lNtu0D/VUl4AgMluBq
kpKwpMkNW1KNFS834W6S/IqDUkNax0zAXGbWmpw+zIIAvIUEzYQNBAe7pnpSycc4I5jBBGQBYk76
1WVErKpxA1VlwnmPZW/V++1D0GyL1PjQ5UhEOqjvgmz6josgXDAWpu3zDBWq6nVEitnSksYYqaHs
4PDDasyn2qg+jQonhKTzlggbnwzzsdHdZIWBrHLknoRBMshuYOiDQ9/RKKioI4qFHUto/WOC/27F
gqbDBocqqGKVnfRIIOZVlPpkSLLRmAbmGkFrHGXAK5hvSmi342R31tX3mwJYxDyvo7w/9wrp3mi2
5bBTcGvk6q7JBvIol6/+9u2YFtM2JOQhqJKPiM2QR76IthvM8Pebn5+Bj7e8SCTraHG3/txUPZ8A
DizJy0qqNl+S7+IiPmz0/FMr8PxbZBm6vSgQ0r3IibWwZ8IXkmgcSDSypMrk2KUEoMN4d9WUzm2R
APdBQDQMUyct7ZYhbvrnTTeV1yXgEjMe/uomnlBLy1ph7ORQAYK/3BD9J+3auyWNBizD/7pB5o3n
RKu28SJk/hEuZ4vgWIPBujI08SEbTKZiipZfRH+Q132nJYcUUtz6Z9v9vyLB/0YkKFkaW/1/6gL+
DSz1f+vkPW/em9/lgX/8zp/qQNMCIqWpZHQBFpAldGJ/8aVUhIO6peuyCjManDLkpz8VgooOX8qU
VFNCvqdZP1SqP/lSivIPEbmhZqERNCzTlM3/iUJQJvXrX1UMksQ/JyqE4CLR0FRNX/hTv/GlCBSV
1RJPzlZL8ZMpGdS2IIMiFWnPqQp8qZPxsQ+6+qnMbPgc5L76FuTI3Rgr6OWkQ28CfXo09ezeWCn2
tJlGs1hytRmF3SxJOeKbibbK3JHaqFCAhktmVcBObBq9WMZ2HJOizczbeAmmeFxbQuyFiHNKEqIh
AzGAxTp4dEMzHlcCmbBorya23zKHauSjn0qkD3PkkiE2B5LuQdxluCBbI9Yw7aBk4KLxnfSK/thQ
mg+y6kJkC8+p5m/SBhcCVzKsbdakoh0WGfgxNOdlwZgs6oxwpvCiggrZpiLK8uxtS2r9rSxnfW9W
5uR2FaaLflZPmVnMl5gIXBIa4Os111Af2gPd0WyLBo19USTWpkjxxiQMwosYhIlGMzTgginkeDxr
xdmSzGLVxhAsSO2UWJrjnVDRFhLTUHzlmvHlGwpz97p4tWhACbvM8/0ATWjGLcAZKJJB2vv2Seqb
YVt0u9LyAZzUzbHpWVDJsbI24ul5yOTHTNCBQGbhizVXMXuVRF0xMcl5Wdt6NQ/ffjqe29q/pGxj
SVOnfFJ7NmhRXyKvw3ebdJG61zkBtYp0FLSRjTM3pT10iCt6VXrxiyTy2hzDsA9c1w8iBCBY1X0N
q1glFMSqM+4rBu2oScv2LFjHlrnrC6ValWFKz5gyMlMYAaylBfcuguh0zYlaIdCsp1LLNZCK2Dkj
5tWBXsabecjfCpHInabe4lp5+3/sndmSnEq2bb+IY+B0zmv0fUrZKZUvmJTaou9xHPj6OwjVKens
qnvK7vt9wSKUocyIALxZa84xW0k7oCkCypcA+dmQEYYzB21yxLWIg7o5gR5yADaCA5nN8r0xmK7q
6KVD/IYDVETlB3ZxJObjI9uiUk7pQZVMd6k7vscAYNe5Z62hIyUYoK0HraIj7Bfr0HvyzSSEYpe3
pLn0gfUDC98LjL8wqJ/bXFLHy1l525b/zRlTNvgTZDTF2SU25RuGGbbROqOjKmkqYlP2D0UkrgWc
7sUgH57NdJPVYbYVmTeu/V7RJmycr2ad/DWLlv1RlQyQKJydpmLZ0yHI83qTzpTs0gl4mS6ibzTu
3WMWfjKwIm1Bn76BsTigdt+zN9xoqjF4jqLg0S+Gg2385c6x+diN7sdAFiykn+iQlt2PMI7pLuWg
GCH1fO60fMrjwd6+VqmsdyXvmn01a0ngsniSvE9tRu5atbY6YD2GjzWuySC1OppQrZRmThh/ZBYc
NodqAmeSwoyw350UWNeAc2tdQZayUK74VrZ0iNFpNuA0dflYeXrYe/MAo1Elr7GCo4EYYDVyQ8ci
f61N5yvroHVMxzhKED3WVLbNra70lc9U6exqJfIx5Y7r6RS6iQCWgG5QuIs2IcBPzzZjY+e63YsM
mq80jkOOVtAItg6CpqlR6WF08HCPbGDFjAo6NosPwV4SlVnxqfF7uZ3y5Dky4gFKvL5GRPuwhbHI
l4b3hvWY5b8u9U9QYOjz8uari+oGDebWNtoUl4fzDqctvjkty9WvjTdSrRhj7+SkKE/6RB2SEfY+
HsSfoKVgNeVjeI4eZY3AIwsbIj/RXwj/R16mcofehshsluSRC6Cqipx4a7JUIgIMIHGYnwRkDKg7
0dud2sEcwGWOoG9VDS1Ks9n/qktyckebXKU81cc6WpzjoX1NwRHzaQhSsblA7WG8RqInzmlB3oLx
CA8+jgmqVmyEvQG5gnDo0RfJ+K4nI9uYLmZlw//uJNfWbXGHEipAEi8a5brcVF1e7NpYWHvO2hjM
+a5Q6YPNOmo3ZbRlvAh3fMH24CDxg1udGRxTilkxtwoWPOIIW9j5F1Lo2FBk4SHL4fTkP6rRJ+4G
STRpw4SheAijcxMMeCbkusmpvtdq2BpeIM9KR4+ir4xNl0GlTUOBS3Ez1MaVyOB5Yyc4bZMxQTxg
eSe/oK0weV2+H12ujAr+T9hdY2rOVMkBCEnIxfjKU2PfT7j4A8fhgqadZcUV5U0dRzu4uq+hW5Ky
KHD0x12yBZ6HEX7wSKCeaQQRlbSacEHvRCHYAFu5OGA8YYo1JZnnffkwAHNOEl9eAt3fRoy927Eb
3wyVm8dRvRk9LfxcmhUkE2ONy3rGv0aR2aXmu4LI2qIjOjMYMCiXtr1OhN67oEPWnceIB3e4HbM9
K9VgO7QjahDbfZVV9LqEN2/J/jBoYRbYhxbZHAHD9S6ZJCUAdctBWe51nkX0EgykLlH2rU70S1q1
8+ssDx0a+42y0UYLWFs2ELkoVQcBYnPXly7Ns+EgJ4V6ZmweymHOt25AbxXGiVOi0gb3EykvOVEu
PrQlB1iIeF51shmt4HXwYmIb5S5y6bQStGE69ERlPVzaNOGtkkS8ob677IZd5MsMu6Qh5fvBZXs/
CDIc43zY6ua1QWu28cIgZIPIC+sZaiGldfK1xKnMkP6U4sHreY/U4Ekmk4lxSAYibdhkXjE8YcQM
p89T4b0TggGTadTHObGCs4upfKwWwocJIACoDb5faoK1iq9h6l0SasnAdGFBmNWhLtme6qT5RgAY
PPJzGS5ZLrXzM7ApfRISVcVx9xI37amOKsZcKoqjDkhLTwJIfUb8AMUov6LVL2n1wIG3ryEdQStR
3lGyapIVX2iicOPP4V9B/4W6KrY1t8KWq7ND3NvrcMyLI0h1KMkwytwHNXHhZVbz7pnIKgw4dJaG
7uYzmIEkrOdVX4yc/SzZCy44wNAtY4vznXg5zMGmeiOHG2FSTkqBImpxfvNNlM2VU0CKk5/or3Xn
nDANACNOdHaz4J2sUbBa4NW4c7Pn1ECY5C+ztopCuESmGZxSvkA/RPnlR11ISAb0BcOm2uOwt7TG
lFc+N6Sj78ziL9FQBkwnd18N3THUOfWKArgiuAFaOaiwDZSsMOa69OAjTEXq+1mAW6COxUoQfPmX
KbGbjd8RK1bOtL/NpjNWBJYjOy87UBK9gKpkcHkoK1yHscw2IqYVHTTjcdYuMY49ghinCtH14duG
uMeaKWDsYhWoVoM8jjZnPZsMLlEbHuiAoDIYEnWpuxk8pWvRdYwzsYnIeSZiEL41ASsry46RpsXU
m6sW7S9VP6cZt35lT5sInydXJBdoXoZfBN6FWT2T+Q1WutPmFZg7tV1/N5QYlp1IvLk+PpSScgb4
mvHXmiszks2kJV81oaekIpw6I0UuiQWane2hQN1U2356BP5GBqzZIDWKWVnAi1lZ5K2xXrJB9Cn0
XyEJimH8EGjYmnY/8ZYa83HO60Mfto8xWL+1OyMQALC+aTgJbQf/xbK/kEQyHa20rndpSa49sm+W
EhonCp75jVbBcMh7d+9ivtoAqi/WxeghHaDzccSmtc3mt5y1y37AXboRYztc/dl/J6fpuyJaftOW
0Xeyq7diAF6BLbLcj1nJ7JaP50lFCxHd9deFGH5aHUXIqMT+SZoH2BLtAw9vSBdw0VD4HUvN0Bm/
DpW2b/qntutvE3TwprKvhUARluT0R6hjvDVIWlTWOxsKYqc6R0bgoHJjiQjTl9gFNB5dm9a7Ttf+
UYAQYzOkTCpk86PfjPTeijalPw3gqhufs6FWm7FuwPD1CJTaUS65cLDZWxMQkkf6ZFcxvLtG+jT7
yErTvgcuBDJyV4j0W2KaDyWLlWU2BH1J5EMeYLTxGnNdHv0f0o8Q1ykEEUbJfUKjX1JE9PLhXBU/
5jgwaFkBKAB8fGbnaj4v6lLER21Vtruk6j5YK72z0itHevtww9U28KAAZiYCPqL4tj1AQQ9ix6qC
ZbTqPcSy6Jm9lfCa7eAN1Y7LOiwG4nzYtmz8ZLpEJM2llvKuoMU9gEXhx+zpimawjU+otDHrINGA
O5T30tgQ21at7F0GuhFqIAqCKUY4U+T9gwOM0yX7giEOPhHMuHPGDXhsbfEQK5e6Wtp/kXGMom1I
3wsSovzUqK/2HLarovGGFSVeWH5Kn4H+Y66Y0qsRB+o4+jikIqmpHCHutdv50NYIIu38aWgYSj3r
KoFMrgieRk5eBds8Mx+ibmcSOLV3wu5SejXbmNaWdOGwH03tJUzCIymSyV429msEAmjVKF3tvZw6
L3MofU5cG8PZEw8EjTAVmuJklyMZTK2JegLaY+QaH3a1N4HaIuADbdFlZJhWXMg7J0RlZyw2QON7
qnHSUAugz1gxw7k2axI2OxbW/zjeCTM6OfTBY5JxYuCDd7ElcAgWtcznVkzvhoUYCF2q112zaAgp
sDtQAcAm5D+l9G+QzXbQ8IN9lZFbXU/B18QRXywz7J8C33g0y4ptfw1ZN3Boxrz4JWcuA0u5i9iy
lxN7k+YRATS55fOA/5CM0k1UI60y629WBp3ZSzJSDzEwsccuN6mjnHVeZc+BP4AhDdpDpZxnUCEo
RFukA4j7lfmM/ByRJb3CRrXVLrbis6mSbFUUpNgHsnmdCP9eTVOPMjRxvxud+1KnKaddvAVuASos
Ra+3LKNslO4xuWFAzJKNVVfTjsjjzbCU+rKIEno32avYdXY20ZsQWb/2nRHCATAH1KDvOomrc8VQ
kJRS7tNYPMlxXOemA9+i2A+mQCLqwZptzU8mMBdIsz1zHmhW4je3mDjjdZV+lFH8hfaTe8GLc50N
+mnMl6P1MzDad2IdTxJto9PCr5RL2rjo9JYQBYH6XF2AXkwgfrmHY021nfe4UgKF/Ex9nxIEOpTu
U5m9a5AKF6GxhJCXd8PV8EOVP4UOSDPTePRMRRKtmw1rV2sXPB0UCo8u6xxqMnWBAJeAHbdFROxK
V90A9YefQyyYsb/kfAt6Yw0tAWTqVzMZt+zeyFdYon1cKR/zsA0PCrFQ0bOrlM0if56UBvflbaq8
v/QOYFfSmQIwouXOl+az0A2AbXv+gu+kMrIQyC2DSxVa16zoxaFnxUNiHR1VbTCPRhJamaxv4bIu
iUL2TXZeXi3XcPa9pCXejuZrPQQvrc2d5vXIjSSdCU986CriH2B0TU5z0ZKVg+ow4XlUtVwRXYu6
eB5oXegEXaw5KO7NIn2itK7BsVKWWad59JTP6HZAWl37htJQX0+ay8kUj+WcvBGh2T1aMV6OtNS0
k/a6S2sEc/abZ4/rK8KPp2Qm1tamri46BrBk8SzcSSmKc/3r4f15WvzIlKyOONOxzRkz9C/QB/eD
5cm9xz23vz+7c/caaIJ76YSfhNmjnfHNYxiXAciH2diFynwg5AdIZKGOXeFYx3ABQroT3UOuJh7q
XO57am9QMxJGskwdfjEhWyfY5RGoldjrhs+xXnRO+mdpA8OK6TEg9Y4/db54VR2tiFoO5cFme2cN
0E16RuQPbXzyYld913l9JE2LvhgpE+eOR6DXPFyFuR4xH4IrLpZ8UOJL+D6j9sPzx6NnzBQsXPB8
0nK3fNPl1irQcVsie1hu11UcZNPWeDL9xfUGZsAO/SuRiawhQS9vEtxNZq8oAhGwWITmwe766TGE
i8DiZDss4Y+G23wwFNF5sL0rrEDY9vm7p/WtihDgVmSTtVl0E/65TZwXTQ96PydYACrswDQbkPXI
YhsHgkRW8z2xGNoLRf89zSXdWCke80CKTe/XX5kezmiTTrAqOhiHtEik6yIsQUDsGZT429rCVJ3L
W9Z7X4NavNVB8djUUNhYIH6oMWhQupyTCnqe41lqD4cCL8mQk1hNjOJmrmnF0OThojU/qQAXMglm
YEcA6ktuIVFa6P5wl/mTaR/cvHyaCQ9M68+Da2T7qsfJ2fvDW0Egrm9jq9FFgbkSxlWeLBAXm5gq
cn18yLsrCYl6H+VYPUb75thA6yej2bmDU590gNp/VDFyAR8Vj/jnwV64nne+5P3fSGdZjMsjyvqF
GUmvcdgiXfmoixx4xBw9dFxK+/uzsCleaPp9p3ei1g097s2c00K83xzewp91TCkYZLq1XLo0VZLZ
SLbNsa3BYmmqMghL7LF5sxfsiZ4DNI+sIWvSl2aSjByPkWp558YIWCmZ2fvNC473/laBQpEH6+tY
7pPI3kdD9g76+XObsuS/A2bvhyKL0Gv8fm5xoszUi4/3t3g/TCUo+19vORUHh3L6sWJn1NtpsGui
TbuAU9MgS5F8jtDo2rC9Rh1QvXVCY+rEbrMhie7L/Wa0fSpaYmgPd/bu/bdbUfTfv33522S2UCCN
MC2dG/4IAopif//EOACBMt+/h/vzMiYExRfTo2ur78GAYiemfKI7zq6r2j1CqwRV9MKhGWeH5RT7
McRWS6tMLRgbJ+iPOsn6vVENvMnlnd5HkfvTaokulMu+qf0nW7a187eG2YopBhRPgEVFeYNzoN/S
EwtX4Xpi+I0VaJFQqM99F2K2cVOD+ugdHXqniBpBUO6aMnikUwHMdnIONL+HPWswxoQiCOpDTC4c
NKriNBWjsSf6rF3URjTOSbA5Wy3W7GGMNeChhfgaYSDvW9/bFLD+IB+4WQW+h4F9ju7Khxm/g5X1
J3+hx0D8X1dGh1WYuDNzTXFxqg/LCuM+/mYLjSYou1s/3U9hTcm/QRp/JzXfKar3R/fD/YozE+Pn
bI7FdipjLjOBoiEEwXL4davc75flIDyAyazT/fUERv6kaonYLl0IuQH/eQXh29/UC5eoSiCflHSL
V6myWeglWyerjvXUxOww3L+KBfRS5ESVUynYmQuj6H6w/bbauj23vL/Ai+y6kVzz9uiv04D2cRV2
EfVuRhuIs0nHUp3NVbVWebjPxjQ5j0xsGwjOyMaWm/F+qJfr+f4oTgySiXELG4ARYc4tcKHf1OB5
uTQ+lKeYZa2lXRvVUGyU92KWaX+8nwex4I9/nRGqOVIYH8bgshX0ku+NDqYLWz3QdU6PljtK231k
zi+jcP2Nm2CoM6R9NZdDk8Qw6QWRmF38SuSffR3l9I+fWa2xd1NPHv2xci/5ghibDXMrYShtCioS
F09S6coTb39/QanH7gyYGgcMP7MKfem88Kd2kAfZjbF3Wj3tzQz3jkBk4SDnacElcqOt2rosboNj
H4Y86A4d1VBraHH8GqS2XRuXGoQ7qmCriQK8jFW9oXr1RG2BCm7LIon2Mu+3pcdVG0ToFSw0rvHI
ttQYeGo48/dgUkyPtrr0vnMeuvKQzRBKyRnYMPSX13D6icI1vniio4ZEwW01x1N2TNoUso5n7tKe
3bPWE0JNLnGLoLsGG3qr/I2QNBScLL/EWTOjwjMyJAT5rmeLhX8FgwaJdJ3CgG5UBdHSpaxWilyx
TT26n03A9Suy0t+hruYb18zfVDMTHFZzMVhafiRt8anIKqoO3ZDuVcMa27wksp63sZdcLBfQrAqQ
E4qpdjee1aVsT5akVnvCg2kigzn/Pvij8DA3YF0tw4sYfG8Xy+AzhVuTlOepyc8FUsZKzT1rkIiU
t4SpTi5e4MXdKBez4/2Rk4qtYQnvYJo5Fr9Z5r8OvqTIGSzhx8r/a5z8ZAM+aZsEmMcAjouT5djW
6f6oWZ7eH/3+QdzVAqxWibCcjileNF5ixg6rv9otNr9fd/8t9xc7VvLaUV/fNSYig8ERKAuqFJDr
/SEefeMwOTE5NEgeW0gEywt+H1qNHOH+tGwR8VduAetjsFmioUUoe4xtcl5mEurkILlMeRpNgU62
MMkLm2Drz4w2XJy6wb0ytP13iitYewaIIYXeBzqMz/XEHRPU9papgPPC8BjZxslk4jzWjKp6Ytgk
7TynKK89jEKZPlsTOrRUI80qWExaoSZRi3GtN7Jq5zIKrGzX+nBjk9u7+7Iw9KiurCuvf7MrRMK2
7Heq6p6TjD1uJoMvOpML6mmRzdgHyq3qVoakGBK5uBpRT61tXdN6a7eig9y01DBPdpa/W/qaTpo6
BpW0wQNHZ4j8YzSbZmvzleVt9xEs4mpJusNoP6fBmzNRGE9cMn56Z3phyobGHPRiPWkqXVX75Esa
X9LDHwZicNsXPgRIZ9/EyXNs5uSB9BLLoSIjoiq+5F26C21B5dFWTLKMeC4w0K6r+RbcxW+HGaSL
T2EeLx02fADFO9pkybj2YE+omqRZEJhkmJu6CF/CfrnZK6DL+ZZxsD5aJSKcoGGxMGNESsEbt35Z
3yRlbasFQQuaYAGZ9nh0o/Oy6icj4adv1DS//IPXYF2fHHcjfKZSxNXfmRn0ToqH3BhP9PE/jdW4
12n81kz02IL8uadxyoVFO8tbtbp8bv0lFiRZDAsVVwAj5T4IRoSW0dis7RAXC79soLpYjngyqj7Z
d3VFxThHebg1QVTCU6TYj3gKBdVcT7ciEzT2n9HhEuNki08zAyB3cIhdmxtYNP1CVDevMPi/9gS1
pUkD+Kg4jnLk+0m+1XQC/CLG2tHc8opujvHJEIj66ZN4Qf6ZrJxe5cj4w/IGj46cOf8Yj8GPwS9v
qORpKQzJN4QbW/JGVG0PzGifgbFiROzsbVDB7qgt+2wE7ZrEjlWBH0ejWcM2ouRAaIW5qVKSHrFD
uo64UAiEgifNqw6HvdIsP21zSxfiQvncEeMt/2mIAU0mZ9WFfF3PV1nmm0xH505Er61nPVneJfTd
H619y4qGQphgQ6oprtFAPjZjkJ4n8FAb17MdBPS2deZut873R/eDIkL1PEnG0iJO3+sZJfDks2Qj
hTLeIUL4Ilzga6mXl1T645jOerwqliGAngNOEK3MvezIyW0OgWT1Nk6A282S2x6Nmc5X9+ddR+oV
DFPGDYHbLRvVuF4QqEo7DXs4Rl4dZfbXmLXHKu8nwVaIPtyyz6RWwckksKg9tctBxJqyFLRO7k6S
fBIM8Ard/R1xCCS0JeiBfWzilQsxnOXa/eD7kGaKud3VPaXjVbIs5oDI1vO6G797s5mST8omxl92
HMOAYRzYwD6uw0VOQFSvE7L+vv9wfEi7Ij9RcSVRYjmM9xVaYQ6AaSg1Y1FPkZ4grkxT7pUyxiTY
OPhP/ZJ7OLPa8WR4JieeBt0KlcN6KHEmMgQDVY1dzEXBnCTQBEwsqQvrMVoOBVuek/l+5z72M7Ei
JZ+kNJYp7/6itqBhEGPOjUXanroF6c9mDeL//eGY1jD+2q2V5ZBKZfRF6J6PUyTA3CmW8onHX6tH
mkGOQpVhIH9W5zFisSdUQSl+4fzbHWkBg1Oxn/n9vLRAceuo3we9XtDU//zz6fKIxh6dbsaWheRf
ZI5cew2upeCefLD82/3R/WCI6lJx67M+CkaSOJR/GP14G+bzV9vpenau5as7QNBnLiAiOafIVJU+
TbrKhryl1JsJoHRlo0U8tCx/PWWqE6VA0Pk++IUpcWkCeRaz0XKIZm7YyBihcgfm6X5wydWQoZEe
+vsn7OaqJMpbT1QCUujDkUEZy0Ism9T2S24wLG7HfNRgYqt2U7cm47QC93AHj7LUZbuxiAW7jhGV
hyzA73o+3QdP/1+sdw9z/A9iPRei3v8m1lt/y5OfVVsm3/6U6/36X/+Q69Gd+i+abJbvBp5jo4eD
EPiPOEhLOP/lmC7QQGCjDluCP4B+Ak2exPNgmcx19kLt++84SBsMoG1Lh1KkhAgqA+v/Sa7H5/kT
qGTytlDwedLzbdN2hLMAl/4Q6/WzXdWNUuOt1HawtSqToWt0LgOGmj05ysNL5YzlUTkJMdyJy1IF
kQV6kaQGw6yehrAqngsz/4iK6jIwarO0KG+Jh6k3pp0vyocCtfgpdMhjMyQs3DYfwA84hy6oX7SU
40OZTuND0Etv98eJ+Dc0JffvKZfL922C0/F9x3RAOP2NpeQgZs6CWJEHxxp9r5GTi975mJ3WpR0d
lZfK92NC2xX0hJZ6ulKdvLR6tG517PzVxzOG2BGPrlePV2ERfWMro2cpMnjXltw0U7fqk5+QRhAA
GzlYI+XuVob5NZThjyHTycEc0Rb5ynr2CyyTlujgdIE8gkRCfdQzy599Fetz68GOnYiHN8pGH7Ei
pGdb6fSc9XB2R78jdH2CIUf5OyQjUX8KDQOTEmzuF6pxlOl9Jz7HW7c0IqxqxD97c20fSocI6ShC
LvK/f6ce1+rfLxbH8z0ZiMD1qWn9DYvlJH4ML3Hqb9E89btBxckuGOjKRT3+H4Ke1249TyeYRrzZ
xCCOoMaaXOkf0oEWmZAydu76epfjoXgYBgUPsELPT5SfIFNr346t+8Tsnz1a2FL5osVLQBsF54/7
BjFpoFzmgSipsWtEo7mN0MOXOL2h3iSmfqZpjeHRY0XCwpUFH+KdfR6zrvRFUd2c0YIZgxhlw00H
ZriS+QMqDTrKw4KTtTDqTEJbz7bPdxnMn2TskQGAgXnwC03HvIa6ZlUP0wButgbylExzjzzMfcwS
OJFp3Bevor81LmFsNt26+2z5+zAECRGmU/oP0OqvyNl/c41b/3rz+o5t+lzlHvewLf6mtPXp8CPR
y7tb6X6/B0rKrGU/N6BnamOQbQiOkvNAW468FifZZ2289cIS9HB87hvkYaJ0b6p32O/25daODeZX
aPON+fofrpu/XTa+RRYuYfWBYIzhsFxWf4wxrgmatu6ikphIozulmXstvcLdujEqGzV5wX/4cwiW
/+dluvw9om1NjIOsmn35t1ufcvY0N21c3TadYcUPhvVX0xNJYxjC3VqkZ9+IzWHdY8/BU8MNtTJR
B3uBqs5gwWDfO+aj/2hPuGF62yxYeGAkbfzvKSq9vE+M14q6CBmzYb2vQtZPHR67azUXLPqED17J
DL3rf/j+/qaoNvn2hClc4dgOPkVmk//5Bfo+FPuIiPUbub7v7Cvjsx9z8Y/SahmuIhzsXoa62HeH
bYe67EKcYH5uZyV2qdc8wsOPMB7EINr5T/bEaNjV1qf7IXOCv2jY+Ec74RacrDnbaHOOzuNc9kTe
tjtBb/MyWHw69Kx6pxXC5rDRICbxarMxtEijoupgJmQFda2fk1YYgiEhiPBLUFTxmnX8hDf4ZqXK
Z6OTS4V1dR0Fc8cQUHeYGrVc0fob6Zjka6sPzC3ixpFFb22vjU797Dszvi3B6jSIUFurJLEuUoYW
KToZ8EsvB8ZRlfBYnb78lX79f72/3H+9kKS/TI/UIJDU+85y//1x4ZqeYunshsj15LoPR/JqKXV8
lm77pmODgXdg0aZxqyHPmX5klkz/suEsiZTw6CbzLbo2jvcQG6l5zLQx7Hvhh49IaHGqLq8duvVo
E5WpVHZzMvtI8Sh9TyvMRRiM4gfSTqZPTY50rsX/thmQpX5zrJBs3frRaUAsUChAojIs8Klm+pTW
FALnbAYl4gTGMSqtJy0WMbZoqFDPcljPRNvCMjebXemMDlgNKK9GCSBpZteKHzW/IexcDWH7dcjG
+oGyRvvq+J9b0Y1fZOf2V/Ko/vcLG8P2v1zaNu0Z2/eQGZGh7foLEvGPr5jqR2K26MPAyobJurHw
vbO7s85mR0FkFSXWPp89ebj/4H4YZRgaUIh4TYutstn9/j9WSPtmrqlX/fPX/PES109x1t9/+e/f
NnRFCjkRctuv33v/cYhm3KCFz5/49crZM4x1mUj8lh7ojfs/GrotjhRudn/8x/sPfv3J+xvEOhDu
EGq+/vo3BE68g99/HPstJyP0lXnsYgrU/+4z/X71P36v9aOI5HT69R7++Rb/eLPLZ//1nu6v+fVH
VV08YCew2oGiTy9xSS4vu78gdFoc2/eH95/cD9P9678/dLhlcZ3GzPF7ym/zlnL8xbDDc2KJ4AAa
qcIkN1gMfQPlqi1Cl3DXIzhaa9axr4SF/qSSk+2m/mUy9M+houurMvsC3vCnOfYIHSbosxnaM/yt
RA+N3+sCkWyqBpTm1IHW40gB1qxfYB3e0g5GDJsc0p/b8osAyrir3PlaKnObtFa0R1t/ZsKvV5j8
0duW0ChFiHoCsc+qJrUAaxfLhCwUNyHQkk/jZ20wneMmRVwlVr32FGU6fNtzD38J7iJqHNAEIgSf
JM3xSRPjgEWF35FIH4IVBGLm3TVNcXtbJCcUpesO6c0XdmQ3L/nRpMNtyPz0ShL4kdPW7zKvJXhG
PKAKm7ZZqn2qJ+BoC6+HrKaMfcFtgNNSonq0q8fYVkxI3rDj9n138ndZtEuxGBVPgvbItTuKfE4M
zdbJIA4EAe+qTvllcl0bZHkSOHSpssbbdkkMxNWx3uZxxqprn7KFToL442z0UIHxvW3xB6lDSye9
K1txcRvIBQhg3jAnYt8jasHKxx+pWz8Jp1WbyhOPadReAzB8iPcLSAIkIdZdvW8C4o3p4Rhl+IxX
IQTkSP3U1NtSDR8+2rM2L7N9b5EFNNKDfLCd96zHyVrVNrLmGjkMNnmJFmg0vHJPWwAMBtpjYSHW
mBL8MuQbeuc29rwTM/aZQGCKXTHxbKlsKagSJjv4nL10/Eia/LHwS5JNJKNkRX22xs0bWYZ5nPym
2xgjF1gpac2B7y9UpVYlSatjDCOKqJCkBbphpS7Te9xcGnfae9MQHhWdc0b1km8aUThthVQgnoij
zaxSVjcgyUTmY0tHfTTj/cDOiVxspDwnOrX15wr+tU3aW0uQausbAtsNUS2zGH/6EAvz8dVx0x9e
pXbUKKAiO+ljSaWJYDgfQClJVpVu5K4hazcVw3fbjy+U3gnbSR575nkc69albLKngcp6Wnc4MiGp
W3qCFpMfQsM6wzJ8HSmyPOjaQZusUCJ3w6e28dpNz05vNqun2K7FWlUAwKO2vhmuUGCPcIMkJJFe
CSjfQT+NTkEITCEtn+2h3ps0JTA6g4lQplNt+gToMekuWFlJxVunc/5jdjCMirqHLNav59qkaln6
Lqvu4aaKfrF+mheA50irjHxvTt7NFWa783zqoTIGV5XJ6KRRKJep/538pgcGrJxuSfY6KXQDmJ6m
Qyns0xROBC1l5gmviwuNKucm9aLPyGRHbi08YOG3wiOAzWaxsYsWKqDr0qWfUAV50XQbnv00f7A1
pgYGRKSZZbieZ2prnVS0i8YU2LQj1gXimFXqds8N6uydNVsXw6dEOfrcymNZH2bWlysvgHZrzbs0
DV60F6U75GgXy8TI24vmK9cQLXLkWgTHF/T+CwTYjabPOzfuV0Py/Y0urp+6zkgGqyCbF+jvVyMB
gR4kU4w/FpRq50mwQl0xbZeHReW1FkaDgj6Qf+muwf/uduXGSPwz26Hvbo5dY/mmE9eDNyaNVyOx
Gf28CEaes2crhqRuJsmFSAk3Sa8jevX1EMFimsYcjAgYJHOanLNbMk7m7Irm1Ek/57R3BzF1nzrs
RGnrACVNE06A3e49r4Z7iqME5EIQ7OaBnK4efLbqs/dsGEgAF5gCPLKv+y8xEp4RfRGNAjCqWATa
TaD6G2DZqjEEFCaADmntdUR+jdYm9j73s5AwIdg09kVwbiewXeQirCcTHueYm0BoKcQv5uPz8KAH
Kc4Y1emWuE8J4viI8RAvDw0CZ0lfw+30hByYFWgPipV90SHMQ7Ii3XcUwRAsachnpQ1CV5IgyBme
e1iqZGiupzDINl0yPwHZqPhwtBdEZY27wf7GDTbA+0teMgZO8HJwsjPR7GNW1XNGwbbWjgUSNdoX
+AXGwCQXoVV0blKetn792mTm46qu5q8lPWkKyOgug9RCquK9tc14ixk662LeKxQKO99H0/5/KDuv
HcmVLMv+ymDeWaAWwPQ8uJahPPQLEZGZl5pG0ozy62eReauyu4AGel4Iugx3htNods7eawviAVry
20ECzaAZJPZg1LT9QAUZiuAwPghqDls9CY69BTi8tayboeUxBRzBCGCSJzIK9dxqFn5kQyMKXqu9
HfGLZxVWzp7CxIOXDrcU1LwQ8ZXk9V9tmf0C2QrYrhsOzjQVa8MY3nWavCsjpl2X2Ai0iEJyMEG2
1xoh1cbugVlEkA+VU765DaqliR85xDgUvA2rphhLclxcJHoQBhjqn/YPpG+HcQyNd0jGHTZGuz93
UaDdIZ8GZjc/Y9ksN7OpjO51Nx7OIbrc7fKy+fUGB+aHj+cRX+WkEaPSDgcCXr19BJ7iGZzFX8t7
yH68Ihpp32qupztwSCY6Ik+jf58DtJ/fo/QfO5S/326aJWQEGfHdoAQwwdZC5hU02kdX0CSYP5Q3
FdgYuIY/mtogcEfkxb4t0E2lcQni0Mu/6Hc1P80CVmUi1bsGEmWWFYgLZZf+qukxmGi9LT6J8gbK
wVM59KTqZhHlkbgbWb31qN6mqXlsiGZe/X63jpaizH+Yntaj/kSVrROVdvJjbEcGpZaXsArenfnN
ENFfCUmP3yGcy+2gR/Glb5VzjTIuGaB5x88pyre94dY/B48uz9jW7Y0pz3lg1bwdwy4AOG0YjzrJ
lqvlabr9Rr6r/T1KhGpWUjb3kNKNkyNVvev1Jnn1TP91eaaDtzUlXfutjQAVJd5gn4FrAXDeZDNU
xyCe77PESCFqnFx+lEDtdK30FjQIJMwRFa+nXO3Rrk0DPTrfxY45ZfRSfuOCwW5CmOV964ng5KKk
2XW06ljBgyudn0oY3QOXq/otd+idcR705zqrmzuCzgjA0M3mSwi8kPNTKyKPcVcIOG9ZmB9cYXcH
wnnrpxy/we/DHTDb9WM//NKcBOysoYHkttzsrJESv6194byGQXxb3i1qoyeEvZQNat3fNpUjzgW/
u7vGKqjku639pfLg7wPp028op7J7MsJJIoqIq4PRK/0pFF33+w8T0LyuWj+AEMZ7OJK2Mllm1UXq
tY3sZxgRgBbiR2+/aVNufnVhrG/qrtEvIhfqzqQ6+PsJpXZuLDv/ThPVbjStCS+dpsV3I59xHY4W
6DTo8U1vfBcu1jPb7sV1JNvw2gmAjcufKPCV8YPTXaSwua+ma+h68tq3IO3qdPS+ffS5y0dpCFRt
lRdcfdUkV9xJcgPLg2uytKB0dYflWUz5nLXib92JQbMuyxN04F1fo/a0fB43lFgKxkS/y3JbXQLp
WJseccpXh8Tw9weKkaEIEYSEQBjpRa8JIymV4396/LOWZ1CHIPTWL+p7Bk/nHI/mHHk3qk8Y5b+/
tRP0xZpFp3FP4GtPIK1XbWNGvA8cgb+/NqLAZM0Bih8i3ynOxTw0zYv7DzcRPJVjPyn+PRBe5EMW
Wf4Ja6C5He08/ihhIS3fJbR8Z2UKEiJSLWFtUBOknZTBlh8TRtrB3i/vozTHWNWemz06Y1MDmbDT
netq6XsX4aWY/0fxQCkBGfnwKE1yLUd/QgOJBPyN6QHgOJ6RRapdJZwSj1NdQenEyr5LMT60kMhe
BdI4Z5iGr8QnMdbRx+SMD8V8woiNXjYbvjh5dOoBbnjvx8z29ZiShje/QDfzC3VJ5yWHvnEgJQgk
XIwY3ZDn5YWEYWFloq5x4nqeby2duD7XL1+WByvhxxRQK/eud3xchqhPfr9rmk1Pfa+3z2kj3aNT
51ARs2T8cnsmN270pWjc7XC3iiOI9/rFpMC3fHzdVT1ynMK6llE43Bt54qyWj9l1w6dyvOzWSss6
JcJPt8v9ZQxwSqr+oxoFsxOUXod+cMzXybMPy0fE84TZMBqNS0pywoMT0bNeXunizZuVHf5jkrrm
uRsZq38/AJbEJLPy3R+UAY+5mfZ64Gbv5CtslrdE8TdufGx7Z9qS4aMa8SYFLos0zZfBQ1Ua5B3J
2nioZGJdJtXDapy/+1CRQy7J4hGlw/oMjMcuxcf6UYFXNtpxeqDNAfjbxswNpMk8Jald3FokUb8/
FcIp5BCiv9dRj1x9jb7A8oCMpzsi6YHsTm51VGCMdubQZl+IcpZP22Iz29YycY5xDkpYmCE1YlM8
/T46ElIYdBLJWB56d06MiWB518YAH0lh9OYZfX4acD3//gfm2tnkQv/pR3W7syziN/VBuC9+k7A8
5UsC9DFQavITI+SBzJv5Z0fX3P40071uxj+Gjkt3ZGRoQGyzwdRqvKvQh5FV5ahwAS4cm9T9pHGK
2MZy6quII6YmJcG5ri28a5WRbuB7GG7rruOq2j4FCPCOqYdQuAdzgG7K2Pe6jQYkgEPEzM+/T9X0
NKrGvgpM97pfBfuSFSyXmG93zDRMv4B7rd6lry7BoiMxGTe0Xz49v6I9YyTYlXtfvAgf7CRqIzKr
aus0dD4WU9aASEW9q2exqo7sllZ8QuNtMrsbaQWflDEOeeo7r60Z42g1u+4A78ncwZzCouBUyFOR
xJ0mldXnsPaIJZ03EVqMlUc9af6nlSeEYmgTlt1h1qG2KGuboY73fgKu5s/9//685cnLxprF+L9v
tmDdCJA4Ly9b3mC5f+oa/say++dOhvFgLYi2WrW4MFg7of88ZR1SCBt9UadJygW+HK+8F+ELuHm3
XVa+lh6Ge3BvxjrW1LQXvnpNYqiEA9g3r8iB0yOAkC0S6XreZK3OXLeCsD+WKGiB7pFlqRIOrg4c
ibjLlc8h2uXul6f08agFhjqJJocoagsItm3echEY0q3f3Xs2bo7lCd0sFssQoZ+KebPsZWed4tTB
GsxbBoTAkbEkEvGX0DS+UDxrTZfNiOJ5coIYdF1v7nBOoyAuiKSqu/dERuLs4RAzMYZID+OM7dT3
hUciUdTI/XJ4OMskJAZMdCJrMA6jfVyldfeyfDmqo9UJD0ehV4wcvZhOyv7OFO8KeDHclV7yYnQV
7y3Vs57OlNSMF6CS4FgZuj6tU2VcEgPq6nLf8mgpmaK7FvrOdgTrReRA7GFFKsnlYqIAdchaLx8s
Rmi2EbOnVeQF33hKQasO7p7p2LPEmbuypEbQbtjB5yclCfNS0bK09AJi2mZZDvnk8lSNloTQz4UX
qAhcWigVJFbG2YbqFXKG+ffx+92dBmnxcrtAbb4m4pSkJFsdjTA9SFqGh8loy23EUEWLhZjIia71
xnUoOaRJjnJ18rS1S3Qw+U/NY2uX7V6PaaSmbT7sTeldXG1E8pVkXriiC01DhFyY3dT0rwn4Mk/U
/kFEQXBisWgrJyHFFGUJlkTUQN1AEbKDUe/4g7HCIEhq6iy+MFJz3BoxqCVtCH/0kmwTD2S63zYZ
7TXrzu7Kat8I9z6fUNibQ/+6KMYXZbjUQO4uew2dM0r8Wl/uVIz5WGXudCgb63VKAvca5oh/W+9B
E3UMdRbobZlW/rHlpVfZd+CyZGDvmlpjnY7lekt4NxolbNn70GsOsoWzhpTdRS6bARgziFy3OqO9
06D1HdGnvCqnnc4qtfJzKe3qaQK6uUnGyL06rrB2qQW5cmxjQGVeQIi8CK1Th5v2FA4KWims4mQI
WRpzaVgHI/kvqAnKe791dmVNgRg7n9ArUIP6+BzZffiQCZLELFKJMIXm05OGrmvF3yFeoKVmm8Vp
cjJGOhypU5Oo0huwpmc3RmwHV0Tu3g54CcPJ4gBpa5HvpZWd01ljtWxQdD4EMyN3FObFnweweKZz
/dlkGokNvUAup3vajyhLXoAbqjUTsPCkifbVjTXsjQPNBgoiHqbsk65xynvdp+ODdR4H8yG2SLj1
pMMS3E8PMbxdqKfM/DmvyaXvY5wfnWk0e7J1L8WsL/uzES4agQmjxUorxHcYF8GqFHMcqOv//vz9
LI8auhwratWR0TwLepYNJaf2lHivgeiGo5yxYEql90mZQ5Y1YXctd5X/2usQztFVcF6n2eSQDwOa
12iOMU7mjTla2lb3hne4qvGeas1DYSRAVAlhInQ7ROsF8RBwzvI79zChMhpqAYm5s/dARZN+JE58
PDvFcMnwoK50M2RyNOv28VURXD5vlps6GpYchQKP6JTPXdGLYz9/k2VTWJpD4kc5F7vi8DTNmyrq
8m0BQWll6LG1LidxJzr9efFJxHNo77Lx8fX83gv/tcebgV+co2GzlAxgNcuvlj17Dg3+c3PZ0ysP
BAL5vH9sANbsCsiw+US2mWLlRDS2bArgmKdwFpL9uc/PgOqkM7hNq9HLhRYe1hj18Sr2PYTAlvvS
Ru5EC9QiWXt+aTaL1GJrIkq2qAeU8njKJoxpnlFVZyPw8wp7SVRs6LpRGvUZ203EbhWqr8qEoCRe
7W6iUGPrj6HC/FCEuLh60rhXapxjauYerKaQsubN3CjlirhsXGbr8CCS4vchaWfpH3RRqpTzr2L5
OlnDORSyXNe1Q2n5LblV2ZfeOunZ6aJNPRr9oZ3HqWXYajk7UYnj8PX18IHyGglck5Vvo7gfTo4N
bxShS0g3oC9XYha8pSls2gxTFEskBu3C41QzS734+3bQ4hqHAXw0+xSeLlW1tV1Y6BoD0OxNuc2t
kGvx7GhRrYmRNveicheH7fPiMlyMKMtwsOz9232Ryw8xUDUdV34XrcIqXaE2mJOy020eN9jIRFZe
6BUG+PVxC2gxnJpJh57tFbqiu8tizBT2c1Zm9U4fUv9+cAHbs8z9ogcDQSOwHQrTCnpuiIa8r7VL
TU/62g4gdaYm4n6LtBVvyi4WKp4TYWk76NX1Z1CYJIiFzXPhNMPZ7ywUtrfYCYanUk7BXYnGQFha
hxWLhqAV01uyaYnDqTHkfkyi8b6vK2A0CmJO6LuAu5BB1Vtp9rRp8g4PJDICTAsC9robPxR9ViAQ
Nwu1iYuIkjLgbW/wnDsUL/0jQFR9i7NeR+jY948g5VhGYalG4jnuzEkrHwribUbcww+hjwvfDGjd
NAkaU4ov7wBoEPLW82idDuYa8252MdCJwRIhmsA1yavwKoIM2xjzYVdEwXPepT8bPaxAo3OLWjxT
QMGgkuM7W8vAsd8GEP2j5hmfLUGzW8s2UF+YRfIGiWK73O9VHV0EYBhH18qa16ZooOymDthf8dFg
aIDBY1FTqpV7MEcEMObkPFc4GN5s+vzHCm8kxrESSLMxOSRxljSF5kf9TAfBQCilVeHtkkUEvi03
YjJEBddmDyP9G5bxE9P54BuVLf8Pa9pC/Mj2uq5iSjm7pOghfN1lbirvl40lqwTxxABQqAYnwWTR
+FJag3igcJ7xVMMJTZl4SCcfH1ra7aw9Xmul+a/WCACvhCtFI6XdaiI2H6J5b0wmTJ7JIGAUl5w6
+LdPMrPHxzhvtLXpYMMeJ9jQaL8Uh1pioc7TcdWlBM8b1RSePNL91iBzSXCMHfMgy/xX0bT6qi2r
6jXoMnobiaTYZk/aBhhetPV9u9sxbyAGiGvldxfdgqw7RJWlvw5+cpJDBqDcjepnzxzyYzl0ZFQ6
N+rJ+p2UmsOHwIeQGiDGgLpNyP4GEmbyHIc2CuEVPDguhcT+PTY1PsHBEOEvK1MExmFTZwYp22Pf
1NVrQ4MDvTXpHhNRpjZ+Tzcoccya5nMSW+rZTRga8Pomo0qPzdDK+5Jv4XpjcVCWKi/LmZ64vnVO
8HePtLpGXsN/jUtd+ZSXeXu1zAZgDrcMyN9Pml7TufHw5lsRDo5wiu8P2pDbb96Q75tJFN9E8MHb
6Uie6/Lhox6q8UJblNq3Y3lHz3fMR+CM5iOkgYuTUkcvdBu2Fqu+tVnzIwvSXD2gfVq3SCuwRTTQ
1kN3fLSciaSkmG5bCG43FIhFypGGthky9wy70no3KVau4kFfe5URf/uwVTSIEvS12w90V+5mkNKB
Bh+J5yCgbIHX/DOaSwmUKqsLDaJ27RVw0KrMgQ7ejOMPP3e3/hRPH0HQoYjK42IT+Va7qXTyKDR7
VDdVAF7EMZX8gKK/gYDv/tLSesh2Wgeyh+mZfxKVgrtEgQsBZLQr/Jho2lZfsBasi4Y3I4isl9rR
ExqIXAjMWDdfnLD+++byKB1OmqQwoQnCCuubOzA4D6P9bluS6GUQKzt8JaTTNMN71xgo7sz+L+mQ
KdLF0Srqgvwe6LU4+2nABNemAuyAnLqnalms3SaiV5qM1E0o7+ruj6CgfY/EI34mxs7b0yUZD5Hu
e0+Toc9tGFGvbGvqn8u940T2X7rqvgXN5LeyHEnk0oaCSMpZER+UgHSbhD4OKLH3nugItInpi50M
H3pGXBnnB8kG0ic7zKx/9QQo9FmIPWUSB4o/AOhk5q2cymFYFjklUicjw3iM5Im8efc5nPpomzIj
2GveBKrH00C6DV1/n+TGR55E09GepLrak7cxMP68VozsRWq/dK7b3wrO+dKy1X2iRSXeEN848iPC
leH4YtsAHQYq0aoT2GjnXHXqJur82agttQX5/pmbIgZyZbKuwfbyJDVpbBpk54doqro3XvMO8Rki
Zs2J0dAqXtc4Fgiwpb41BqT3RRD43iYxQCgi2E5a7rtFh78oj0MN4tCqiViOYn1X22FLwTQ+WJSS
DpSZkrXj9iRTdSUBsoEttprKnG1sUpexwlze0xVmwdiBNrOzUG1FaXq3ZrQDkBCle8ozyD/2TMBV
GRRFqkfT3sqda5rp8UccwVmZcu07NjR6dOnA2jUatc3IiPxDDj9tbCz4zS0QLRrxAWXTGXcybV8H
zQxXviicS9rKz6YxmlseVfh35vqm6zfOl/+BUTLaS6BKz71h5udAFQb8BZDxjKY5M9/Sepkm7yut
jI0WCwWh2QXoFprREYdfCdCZtAYiGTsQWrU6dg7ZSGkTsDpTfr6nLcJFTI/GC1IZ6gqJ8PZ0v8TV
bgOImbZ2TRFpb+kXV09VYzU73ITm+u//oDLzDZabZ7eQw8YPMqizSbpDjYzbtI/zoy/mo6JbtzpL
rKOewQGvQvq4hgGJr3OGp3gatDtD4R6dbzkuQFCuKTBAS4UEZCLYiubWxvES62c2iZ+NY9i7gv/+
NpIQ+nLpffVIYqdVxlSMgL+4vlOKRkZdTy9kR/TkOCU2Ma8vZZyOF7f3RwSVUrtaul2cR7IwkBLp
Z+w0/9w0Yu9p7S86GQ99GiIs1CymFsk0nDUxXvLYSF8SbfTOGvK5VVymhKtlbQBzPyVAQhnYJNFs
/RocoP5pbE8H2lTpDSpZ00j/1OCZPkW6dpNWNOejSSqkrjndiTK7lg5LMYkFZz2FKt5lbT7tzLgG
ezAvpmXRqnOYm8e+l8EtNzQEMEny0OKag4QEJpQhyhP+Xd6zrKrmb4j+ScMzxgSr7rdp/1Jgg75S
vPDvpPIIXas757WJ430RjNNqCI3qSNO42kw14Kik5LXKqQNYGcVLpvdvCYuqV3OAbBv2WKfCuvqY
O49fSVyXEKJ6dzvKkRlaQQOBb5Nf7QqDu6K+cNL6Ue2dqvxBhfde5Yn5CPXQ32WUxzaVBMPR+hD0
nB6Xr3LlqbRr+erq1NKjIl7jKzbusPmCv0vq4TEbnW+9Ktx5Cd8/IrEvzjZTe/hlM8pDyL3qKPBm
VvgS4ezlop3HP8J5RqkNBxcB7FYkYDr9R8uqibvuuu7b58KCJzPeUi8ioW404Nx2c/8eprpuTu2L
FqZbHGIJlzroK84kQIIx/u3iMksvjrRutkeXxU206d7UoAT3iLAPUTCEu5zeBy18+VX0NIHapviL
Gg1dNcMjrh4gBJ735Kn2KzK87VQcHL8jF91iwJ5cJz/bMx8SO5t31PRcHKRvwGrrW+Rik9ZPxE4M
1sGO7U3lifwNICMlFur1pSL1jWJu8K1zsdDjqLhVXnrfeFLf2J0b3CemRYCkF3dnwk8jzMKRuzdA
Yd2bLb0st/soRB3RvCXCdPCMPbEaXMOS6N2JvJ4PHKL61jbCqOQ1Sa1truM4AZvRlcSWOS0UwGzG
krMU4mvzoayXSE0KfUP0WKUZMXsIcLcUsIwnvGX6EydwA4BP0Rm1bRZ+dnNZpOL410iPSQgacKcO
sEcQhzjY9G7P9QNZVGs2Z6tWzblKuMqLZjxGCPD3zDjClRGYkNfKHNITj5wbf2iIRHLvcKodx1D1
L0OTX+ustY7MTci1s03KfGlsnZlmcXWTH7HCITq0Tn3WM+2ax2Z252dk8GjYkK9UvuBt5Xp8yUhG
sQtF3Cf0K0MvtIcwmgxgCZzKuOvdN3j4dVq2ryoCKJ8Ud8q38jutnowjFtiH5S5CpZHTFubarPLx
rjKz5whwzXMHCAt5afDWJY37mNRvHVnolE6e0gT8u+bWENMHIbeVTcKJoE7iAfONBSdMNWEgbcp9
pDHVKZy9Sbvi03Lp+KbC+cRvVj+ls29YFoX7PQPwLKJzb9nomWDusNFEyWfadsA6HLeceQbDm0KX
lJYD+L7Czo+aZstb5vCDpf1x8EE7EfnsRJT+CqtG7VLeOBoUpRoVn1HCrKLxW5F1X+jW5xCBgkyH
MDwAJxlOSZJdxo55jmiI4mYu03wpZMWdDlHYyTwTSMcwYfzgSKSANd8wnsCvR09Bg8kb3pizIKQE
xtfa1saEuv3IGqIk4xjwpyvc5uBQwJhrB9F12SQDOA+nJBUsiEgatJX3vGwI8tmMZrPqk2J46zHi
7uo0SvezZz6KgPPpvaafwrjNrzLkcmyXKGAM+NOA/GL9lIU9iNwCgjOVqgdlhe+aQ3ahJzumVgwF
acvy1W/9/K78NEeGu7QF92q7ULPl7BimBqYh2+ry/VgEMA5o+zwrooeMgJVAR7IBVynjLqw0iDea
zVo9KQCEZQIGmPeQRki3FQuaINPGU9ISEexXTXU2tYyFSqSjIe9ti8gSqu7KMK6jZJkJZZjkhVRL
94hsHX6TrNuGPn9sXVtd0y64RO4ASq0ViMwKGs5EbFB3Q5utqro46RS+A8mJlnXkRsJfuXo+PSqK
mMGTL9WauOlPaXnBayu86pQzHUEjKsLXaXDK3SuL/BJ3C6kDCEy2nWf2l3hv6CIiPKzOXhwSMDpD
76+1OXcDC2nAerW9IxzCd6OJjXt0LGcMd/XRat0S+ppxKjFl0pAhnzUZh4piRZp8D+NJpfveN4mW
6sf+2ZyIGGuyn7Sw1FVzIvnICrigvwcodQg1yguFEJh90vrq9TReddlbaLNaWhA6iYel9JJDJsgo
Z/DID0oFDRMMNq4kS1lZA1mWenFxMgATzIFQRUMLWhXCoT3c685zrNR9VNrFV2D6FuIvBClNdKss
0uC6NhMfZRXRwPGcXxZtdrcM5pwah1n8nN1a+umpcIRxpUylXwtaLVfkeOrUN9pFlfW2pCz14XUI
a2sVJ2eisN8UNeEDHTzKfSzfqTk/JA02ptoqnkNlto8WKHqnKOnSMw8t9Eb/auc8rFyjZ9waOuI2
uqZHx/coGdWF9ar7FkbRUaP8n9G8Nl3kAkAh8ltfGJTqffkzmfIXr0KmA9l6Yvkqqx1NbbDBPZ1k
M7xIo/NvhVdd46zYUrRyTgNYawi94yFxGOlWFD2YvemRtTOp6twPHRw/qeSbK4V9v9wFNNbfAt+r
Dk4lqBly1cwTPdxyWSVPsOqpaiKzvIym88OmpLUWrfZW1NNwCoHdPyR2NDwYDpnpARZAOjctIiK6
yanjo/sf9PyVFd8dViUQm0mbHejHeCuF8PJA992i8hG5l9Ss7z0kEMqHmtZj13pS1DNwNGovHpEW
k4SchzUN4KVmwfttkzMC5+rJdTiZSk1sTM12KG3lNEVGipMlRdWDP5MG8TaaGy0XL+aUc/JN0Lhx
pmxtG/547hsvbpLUhyjCQN8bAi0DJB66YogRmyTcinCKiEEN/t6AEAxOcGKKgnGq+iqA5p+XjQbz
DTZQ1VFyCfINcmzKCKK+IfY3Hr1WZAednK9VFeVuARYzqRFAwBicBt9+HFN6B416TOfNTE3UbBRI
HoB7RVd1YxjnuNezD6NE2jiORrd1x4lEEGYrlLqtFBUnMHfltmQBFWl5oBdNzKhfO+tmqMz7BFYS
odOBOnQaZcOx1/q9HAfIm1RSMfCU/qkES7UzkvrWup6P0X/0z0EUp8RhTzX8a0EgcCbFJdHK6SbT
Z3sedyNw6fuu6JtnpCEs5CUYC03Jn4WLzMQeyRKv+qE6ER2RssKSxQGV+imoZhVM+UWOTHQdQXMg
Bh3b+z7hxAz1F6tr1TXMkF5ltakdNSN6GifNuyMsyn0eFed7glHs97q6i4lEpiNNjRoNnGo+g7qb
PgaXNagTWuluuYlA5OKKCY34nHSvizI+mYNh31fWWCMvnex16VTvllTWQ9//7HujfZhkhJVBoAZq
KcFeWUvuMmzb2KlGQI456bc+6hLHjsO31B66Xdbr+tFM2gdONDr5pt5twha9qNuE3t6Yf6qxqMCE
gTzqOyLQw25uYM8AqWHZDHdUfeqTorVK4DNyngN625ObmfodjEa1gYbxWoAyXCM0tj5csDnFZLmP
wEd9RFKkH1vuTzuK0BW36fDUe/WF2UFwgNyG3FZk6QvtwOAumeXkvtWcnIa5tQ/p76kMA5Ta1PQy
Kz4RrRk3WPm9MEULaVXtvhwHevxm+TOpI5Y8ibyD9U5waBR3R4OCysmDvGDZZvCEbpqkwSy2D8tN
xF7dxsOa+zD55CVXJZq1riEfzedcsTT9ippZbKmUumuYaPpV6B3k4d5kRE+5JBpWJG9D+wH4MXky
PSlvYOf2WmR+lK6uvyQuhyLSyr/3lvu0DsjKVFh7T2nIJzFd3QjFulJG6T6mkRJXNXYIm4xmpoWA
DIwEQwaJe8BhCSkjQ278pDB6s/pmuCU1VOMuzzAAuAiW275o7h1JEFuaTxaBFp3zYvuINceZJcNX
ojGWpOKrVf4L1PTHhFN9HzsT9UVdPbQT9hPaLCzbSdMiLDwe/O/ZJUsAJwrtGChxrqN50uG9HqnG
hc+2RDttwvX34ny4s3TMZnEiZ+eAyI+YbMFZkG95yna5ZfeXNCe221dt+KWcFG185b53qQPtUrk/
e4/Kr9HmKF9MBFh1rmtPlJDheE9l9oFw8S2iOXkuJ96iZzV+dBXyBBFo0SPjJ3J70IUIUBMCuSta
BXk9xLdlo41zstIUeCezL+rN5AXTBj5xclk2SUuDo46tr6WCG6OzNLQIkmPb/jIZIo919ECkk3HI
tKE9pNRf6ad3/jZ0aTNbmrYVdNqQVxu4IJMaqOZkFHuUWLitwoKmbqc6+lmZxgLPprCtPLXXU436
k6055F5Z/sGh7LvOGtp4dRywBKIzefC/8aAFj4oC11rmPtQI4cktQxoQNoeCMuwVZy4P13ZvrhZn
3P9XPNL+l7j7Kn7J/zO/6oeoAEohNPu///Wm/H07+iXmKKH/cmO7IA4e21/N+PRLtjkv/W19nJ/5
P33wf/36n4ASCBozcO7997FGx59fsfjPkIS/X/EvSoLxDx13Ky0dDM2ua2MT/CclwfD+YVqWAaIG
uPOcdvR3pJEd/AMdM1d8H4DCHIWEO1OKVsX/8b9t4x9BQOcL8hYwBscDn/DP7/63rZrD9t/aQD3D
NP/NUTy/hc7nCnyUwRhw/834nhlh3Tpe6N4ZY9odMuhzfZxEJBkhyVhVCYTmFatR8rTmTZUo8h2j
+MmdkX25kUhzu+wum5RZ+Eqm0l+3qJxPy2aaZQbDvFluiiHtc3KJ4x3jG/qjRoOLMm8W7sxCoPlP
981wxShszoDngaZQm6pZcbBZ9vBucieGFjxWGHPXxsydrOAy0WOfd8PaLNZ9BwLLFm8TTqBVrDXF
tiZ/9+w5PuLn+CG0AzJeVH03BH2yD2bhAq0hnG5exdswHarwYkU9OLaCBF2mUAP1VSMomHIpGEQt
g+2qCryjHLPvoCQhMy9rOviu3Z7GPsYrhpx8V5vyQXO4q1ElTBXNc1ii1tXTGFndjiVzsY1S/6Ud
g6MHYy2pdXG0TBb1xCsSaez4EHIWsOayKxvgOYSZIIWyjGEDoBpY5fw5tcqF1jnvJZRSj6HaAWKb
EC2wMSYEcnqfMM2V4pAwCV5y3cieq1nSnuooTA6D2W3zCkMekVW++kqT7BxnHR4+CWi96tdV2FdH
yJQrjs9wtCP7VhRJvaGtdVJzJx0QcXkyegvtwIDv2ZrRgn820Sxl+XNznLFCm7JPHzF6t7tsBi4u
G32GMi57Cyto2TN9eHEAhFbBLHz5E0vnzTeX+7QJMPpQYNRLu1k3OX8eBZB6F2V7UzvkNxbxgNoz
QGk4NdJ1/WhdqARDGENr69yIPBlo324o/Y9o/NSOnBESgciKB5RDRMWOMtAaRXsF9/tLKUDBt5og
5LZ9Yi9oiaxfF68dVC1zQ3r4qN8rfEC93IXuWXqkpl/JQSjfs7+MDS6gN3GNiTlwtsSI4A9CDSPo
Mcvp3hpudvVToOfM6IOi2ASwO46rirWyOsXdql/X56EnA3LVFitzbRzG7jh96y8ofvGeYJNMnqjE
eWQtUyCGk+udqT1RltPdHel8mAnp2Hv2JSo3oB7A4bu/0gd8lVja4UnXNjDhFdKn8lbemCu6r9hF
aWJy2NArEaDOxLAd8N2d8n5PP/H/0XUeS45qzRZ+IiKER1O8vDelCVEW70GAnv5+6jP4RzfiREed
6i6VBJu9M1cug1wIW16/Bkr7F64OEbTWYc5uq/lX9ZM7YOHP3fMcH7SrgD6T/Ox1d4LTxZXQ7ZAc
0t5T0BXNnVR6K9Bp5OgkDxXDcgTgVvUxmrrzmS4Ss1oJ25y5iGJWH32JixxWUgSrmrDs8YVKFOud
YGBB4SP9UAMHg0oA0dgCwJ9+e/LZm+8EDvbc5Hdq6QIX/dc3OoC0O6J/4uq+8wQ0rE2t2edbbAVT
OXPa7Rh5jWIhig+lJTrH/vhuuPfSRb7l+J1AH4aXn2ATSnwZkT8h1JYTPJ/FE6M1zCYMMw1d3MLS
Y2X44EHVW4FrznLsB5zspK2JT+huxZd+Ka743O+SwdQGR+9X5MQRvKv7U2kJ3EXSYAOvfJmYRIJV
tWhM4dOmF9xyN9lkzfYTcqYOQa1tnOW1cNciiw/DskVK/zueIYqHK20JA3phEAEeQ/qwn5JNwg/G
BDwOgZd8o9CbEf5C4jZRk+wUvnJNVwPT4dDsD2l5eq6Jk99LaHP95k54xTC3WGzPtVFtuan9n5Yt
0ZMiEoNIzIJSYVrj30hYub7qKkz7rPDRrJx4MdOc8j3MjrkTFjU0WRBi7ohOd8Bi8fU3X4JKtKbk
GsQ4W+lS+5t/R2d51f4qP/JS/Yx/5gf2HaYm2ilEO2iqqEtfF/QrI+GXgz0rV9W+lSmKLPEW2Flt
MSSdHOQOGi6xu8IPFs8dAsqK44BgChRZn9JnXjpl5hush9ytYif6gcZCmkRl/zw3vWw/N9CRtZuy
jlDu5+5zA0jtSLndOsyv4X4Fd8SLEG42A9kFulmvaEvO9aZ7reI5e4alzn3jr3i503X2ol5x5O7e
yh/sHQHMKQzd6FByO9OPauTwRbOeJQvpk/YNOJVHiiOXlxtRKL2c5gNShuwnP13oaRZRBalfYn5u
c83bz9c5ccWv8nfOFgrd3p80FwPIJ1tUYyX36aKuw7eQ0hw8gjcXgwv6xzhOvcQfBFCTrYqYzxwe
z8R9Lao9WgERq5/A415GhD0HW/q46hxAQ/aKzs/2wnddv+/vIDjcep694jxGNr8QjSa/Z1z31wAy
RGOD6GACCQnV4HMQudOYOKkJ4wqoXkr9goOOfUdcZueERdnYoeCEn8hRI2SxjUPTx6xglvhp4GgH
Hu9Dvkm+osSaf4fHLliqUJvZQORfA09NScUqn9ndvXxewNJS0Zuf0PmNgsvLBMjHwQeEtS482gn0
YXTRtTXf4qm7BxvMcvRpj3kKhLDwOsy8vLyquHlWRCIgMFfcMvc68TrRH8wO7bjTZ38Rpsr0+RF5
fSxmh45Vg9UH2STxaXJlnB4P472K0U9ZfGz99DoFz4fU/jL4x6yH3F3sH10sNYntgNyKe31F8vKe
11AY0MxGhykGm4UevbeMEAY/0DUz4Dl3xs6CR/S8KU/ofVBUzfKPRmmBWcvoBqPDB2P/x9nT1ZbR
dzhZonkWHOUQZvdU2UhbxNIx+uTNsLCCewP1DNSANYtDA/TisvDH8PsJ3JRZab5gAErGa8Glzf0X
eVslPOA9Iw0hdsRu8xw83h7cqXayY0KPys17cLTjzYr9orNrxFvmpWYgXiLGsQRbaQ96SpZbtUo/
5kt5mRy11eQrW3n32gUXY8mKxp14Jdz1zqnZYlKRHEiruvMWkHg27Y5snUh0C3lbtZmdJY4Y+M94
W0gnApYVdQnrNTii6TvjcWrL7ttpEKNONyajJ77GsJbG9aBsgJOmVeGk7pVgPO6g+iNG36ghA0LC
gLtlAlhsBf1UQ/mFxBTo4BWvNKhXiMNXAQSqry4EKIdvAAsSqF2FZOcz3K5FhzwIFLBDcn6Vbq9u
xKdPupWRbbTA4t9LBGRkhyJ1wt5MBeT1ZnVkI7q8X2ow812EFSrVrTlfVL8lSOBF2Cu1J2oWXJpE
w6CcjBcz+Y3Tg0RgSA5BhsQPD7FiJa3Igx5qR8XBQvMEBeDUwWU1kVfz9KoPviTBSocba8bfyq3a
zD9gyxVENaHa9YJVtGL8TaZkahm3urJ5S0ckP9j8rUfP+FJupT1bZ8eptaf3dtr9CfDnt+F8obmN
h6ru6UFH84iUeXQHwXseXk64F8QlwQe7YSV/1P4BLmXx2zxAOF+Osat4DUyHVwyfPQ21WW8nwwb2
5n3mx8G5wW0CkcyKa0QG3TQzdTI0T8/SIqpKolwlHmFYFAZ6iqu8JzIM7/Becgrwp8JsvNnX/GN2
69sb9Lnm8kzt5wEYAwXzaVpRK/EuSCwycTkAW5/RtS8zLJqs5KCsssN0G27NhevPL4v7VXUQ8Frd
cnA8R8cqF+15OGsk6a3wUHlVbjdaL2YqS/0qXl6/0ejIsZ8Xm9elWdIGDJWNDB1BXPjd76tPoOuW
o9XUJNYQI12cOUyduLBjvwhPwpn8oJA3L15m3Y0sQPUqAv+TJ9VZNBHa7Ga8TojWAW2fnyL9zJVo
HMKD6s5vnsch8mBBqjhir3TZRVCQpm7wNNcN2TzkabDDm0HxSA6dAkTg4s6Q+T1mIr1D9mesOT3a
IcJGcnfI3U5z5U/cBEoSaD+dtt6VP5zTc7Jdcle+NuAuXvnzcsjlw0xrQSiWFFzoqupdd5l95TBi
74Ybz9y0cLGnIH+sbTewTQgozwnna/fPY3NsJGIkredRLr15ugBnGUxc4o1VvWdwj1d6fUq/+fC1
7Aw7fsGEPUOGbmhZ7yXi3UanxcqHn9e30gzV/7I3zHb3egcF4V3skCdaHFFSkGJZZI4xA4M1k8eE
5HGb7gLmAlY/DTzMFhLqZ+kB7CQ4GyBC/lMpz4Uln6VSDukA9/OkV19j7vc/deGWw/09yZXtfjEx
Dlyq4o70JpinGGish5fcor58m6BGRoH1uPxSbNoyY6n2ibGUB1w+q36RlCLk9/cf+jskRBASWsvm
QeoPdm8kIi1fPSbx/776971/f4QKf4scnArDgMqVocNeVb3GmDQg3B0urDmS8Ei1T7v8n0Ln31eD
iCX8v6/yfwKe5C3gyRSSWlPyqBDixzPn31+PKrxB///9aaUiMAuqEnWk6usJkY+pADMtJD6Cobqp
4oVhCyV9Zv/+hZLxbjZlLvU8bj38v5cFSK6vvJMfggJv0oJACfPfl3JFiz9lOXLHPYk9ZWd35Q3g
5zeWVimP/4YWrWV7tHAB7xpPbbw8tMg9irG3xWCB38qTTBoRsuxfY1GsGoDVxVNfGpVZfGmiaazp
eJLOFLYzOgmiSj6wQwssSV+XktsmNopdGszNk2ARWOpA4ZrHiyraFnsfE2DzpJ3kzSS6ZQLDxlVh
ksMi1J38t7hNe8HpqEVxLOB3UH+SfmUGaya1m/5D+qBBeq349FvMdF+mYHU+9qwHgl97V/nAIODx
lsINDv5K4P/vCCXDoR4jD+V5qxNb+wiXs7340E7dl0AY3W8HI5V8qA/oQIMrpTb3foJQoqKiMqXf
50+yp0mtsqP6RVjYgXgDrAvS6Khu4cyPX4VbLCg8xMyq1t0as3kA2hbvYwtg1p9+gXgfCXXfh35Q
bI1LB2i7TX4oiun0sBEPPtrf8lGHmJMhrkI65RGKiIfgL8VlxI+FYB+oLJEAXxv8MW0CElBQIxdS
1/KXxPl3aD3uSEc9vMkdrF8zO3K53RXRnPspMQtfPXRLRlmDKW8nEajIKXSkVpxp5uwH/ie8+Tmm
KTvCeEYkNibcnBrbvtKZCpcf4qVex9pu74FbBRbm8riOEQ1klZkFHZhALKz9QYCs4gt7ZXqq5w1x
6wxjxZvgfI/WyD4Wr4OzbsVWutAWr5mZbgK3mRwY7EvZb3qsS8zew4+dW/DDq9bg25MFJ2E1b635
V4G94qmLsEOyUp9vHIUj2XIppCMT4CsVjvTPMnpQB39oNpZTsgsZUIqk9tklfAZYgx+tbOrH2WCx
VmAQKz/ket2agA6fmsrkX0AFyDjIsSY1RVtZhivFCQ9FgG0ANXx9xPEY7jXLyFBMvqXBavfIiGKz
nW+YuWC64feXhJBsW7/VS3FljF62Kx/RKcWWBc7BD6qXA6o2PbHCSxewMi3uy9x5fiETl7nLN3KW
ZnstdqQfhIsVHZVg0eHzOVCY5ZTUJ+x9fEgLg1l7c7faBQBCH5JiphccffMN3Uv/LgL9+KFU7pxG
IGUPLl1BXohHivNDBQs6tLntxLllLdR0i+zZmNQ40iV93EP4omtdnNY15cg45X1wIqugexAP+G4F
pzJykk8mSHhBGX+jYsEYU5sFio05un6Wo6l51QKEjIkxKjtcIVU6lPofYgBGgL79OvsD7n6u6SOx
6xkeL4T6n6QN4XeKOVbR8iY8rcZUhrVOz+n2n+pX7kNdw2DwBViZuLrkBOGpyM7qzYUvvqh2MTDT
SBHjj5DzSCMMIVRhmUNepSnfig85YjrgkUxWzSC6OeOXSKjHCiL+G29prfbxXkUP4xcUQQGAYWEQ
8stjCADEDe8PoALCneZb/WKRRHeYTSOuZg/5Zatf7XTIs22UuFisJPf+ly0u+qhqW0OgBrGsXz33
7RY7Jl2wn7dK8hNk2VveF+DEQjsMDPYEN9kPjzmsnLcYAzdtUuRvaQUyiezImf1mGGc9sBLquWiM
0LkKHN8hsXKW8deCf2UuKtD8YSwJZyaXTQD2CePlsGGWZpNd8RUYLkZcykbuzfyKaMJLdnpHiopJ
DNljfpxUnOgdzN1F0cqyQ5aeA3amW1haUWo9CR0ZNu34hlnYQrVkO+IhxvTeCdeB4EqnmWrViXks
2fRoHAAdwAnwZ6nXr9tzjxG5H5wmG4om/+B1ANayRnh3tUWY8oGHJJRPusrBuXnJvkwK9OTlTGRj
lx1attuL5NC9gKT5NWFTl/yAB3m9qYYrqBcnUaDuozmlAqZKZvOlO/oWBC1eyTeeXcTm06baaXsc
auYmSd949BbrlmIBtdhSdmWb1fR+uUNcHbmPGOROl/dOwdz7xJ3nkRNu/eafGP8tnsX1yqy+ODXa
yUvIQpBFtIvsvKvykm6Gvf7A+2ZuIf2c/Y6Kj8SvZ1z+1at2KsPG80kmzPGCAgmN3VE336ZO831A
FaMjXqZeXJTC77/rzY1RnNnhySZgfNizmRV1HiMwdUWfHXjVDpqFKpLrbLH5oLciZzMq/by0GskR
aT4xG60nfKc8ICzjl6MWs6V48oTsriUrTih2URZWPGxwW0jJBjoPR+kXa/LnicdN00i/cIDEwe4S
dBqSGxCXgD+VCPpni5hDcr7yoCAhJpdsWxIJa0awmTA0wUfoM4KAyiTg3rIY79Nj2PCksWHPwLp6
XhVfyk2WXGbqKkOWs2gWsl0RLKCznMoFHSrXSpAvVAuD7rx8nlrBChJPEYhCYqOX6W9571xv5dQS
w1xD91ozta5W8kMlSRar89ypXgtkCKnh1aNr5Lue1fgTO7THrpq6YoiqxtHEszY5yFcnlXPPaZi1
khi7qE7vz8zOUjtgnSxHkyUW8T+++kU+PeAnNzx4bjBNCfV9Gi8nMr9bukqObciXBVoJC9W5gj8O
VB8NEzJEj8ApbpcdOjYYck36YcOx0dROTJ8cWFrhzrdsv+bgaNcnuxY1lLTK5i7P3fArtieSobF1
VvstHAS8iNnT6ZJ+ykMbLkovcWN1z02Rb8olPIQX5Uel/N8+V88OaHM0W4uqLfTnO4If5iT1fid7
ohZGEh4XeerxjBLNwsIrPXAR7OxnF6j2YwIUx08Pv9RedW12DIesDtTnqBBztRO/JoLHQ/P1NXIp
KOcO3ZnkDeOKGn2wX6EdHFo2kjccndIt4oFQ2e5wbC/aMv9MjzNHe9QEVUcuzX3zD9Dvh4V4U93h
b97A/7dEF3KOKxcLYfyuYDN5MA0/2X4VluWFQ/KluLMTFzbo389u+0stjsteRxeHAqDaCJ8c6ciW
LGVpbJCQiWb4pyHjbzA4vHQdVEiSpGfQp8HvQt1iYA0QxreUN7DKfHaOOu4v39LzY+rCxI1qT+rt
prJrbBsvgxNec54ACryBg8/NC19UrXxVEAz1F7EDz82Ml0FE4IADg2POC5NEnLX0x64LI5I0EmEX
rlhl3an4UZwCy//GHlkJZrWeDh0px78RL0BaaGVV4EDJ8sXwY/iV7WmZ7Otj6LNav3mTQe223Rqw
tKp23OR6GSwUSjdPTTcSbfvDuNZbxRlXaDZdguTalylLLE9Anf6PY3nOBP0s4cdnqit8fRknrMWd
+tpPk8Xf4rFkU5wf2aMa2ZdEF6dLeEyj+i4zAnEVGuuoou9xO9GalWtau+fX/IuHE6ri88ZikX6k
zub6mdj1XIMlqe+s/st4I+qCB8rm8v08svNr3ZzaC5tiAn4CfoPayqHCXigfBD3dXsgRL7io5Q/O
JVXZQZ+Kpm8OGsr/YC0/CF+KtJXxTXUiRFZReE2yiI455cNZPeAVaJzInx5VPCZtbS2doT9mN5wu
fhE/05Tt0s14mN3VxiwXBDHm62KlkNkWMDsx8UN753SQMUuxv6ic+SbcY1MV+VBAdyX6brqa5Cq5
ssOzs44d2Z+7xX6+Gn1oLnfRw+WdLYlmCRfod+XQ7YDEGVRE7ltBi1ieQsqhuiBhW/wiBYYILASW
733DzL7ggkxPn/I9xDX6jTkbtdnSjbHzUU1WTlN7rHClsOK16s09YILhPIvhcdozDC9JATTwgHEN
EN7eKgmHdhs4S3MvNxZl5hon2GPFypAhG8JVMVPZ0p92hrHMjiA7v9eXk3yp2FgxbXijDcueElny
MxToRM07w7e4bJbdYzg/W1fFk/g+WprNTadixgkayVexo+ujMD1CYBAfqqMtsChZpisGAgsaC/1S
sxNtMiyl4ZdY4HzIjmk12o8ZSCubfuiXNLkY1X7CFL6PfzM+HkzeTX3HCrH/7q4Bbo2DT64NYZek
kJA8cjVWsy+AK5yplZuwbEQvOo7XoXHUzgW6KH8wRUcF8kbzNRqyGZo9whddXN3hzgDEgw+VsUN0
ah85SKJbxniFSQKwtO7IoMTnb3yo0TuwixP6NL3WsqN7xqm+hyBKjKAoxvXJyQFjgEmOSvp48oni
xXCPhxO8wDmaSZYO2PwaJP3bbwUwr+7IbasD03pmAG8mKlIDSwEgcrYR/wXC+dNZ+p98ZegRhITS
eiojNtGP9/Jrg760ZVlYIWaCxqXtPRyucVqIaIMxt058nDp0jMhTm5g2f0hh8JCobk+MVj3jG8W3
Fd4z8DHFIhlTkd7Xn9yhFIPBozjZUUClgRyEtpMWb9pl2w6KNw/M3vgeGmTH7wYBE0Q9c9INu3ZG
t0O/9zO5Cg81s8V9vQ1XemhWjuTiKsLDQ6nMQRJu8DNwYSNd1a9unTzh3drh5wwouXlvv+lfiSX1
X/dhoF0McfikfWiX7SraMGMN/+Rz4s3P7RLLSBr+6aH8jWQE4+8Xv2ejkdVHyCdcnrTnIiX2dP+i
7a/fM05UFs1s/3ptecWoX473oFiNkslAUuS2gfz3nkD2cLosoUApawW4h7wo5J5PC29NBpvx+8y6
iF/YnBQG5FCPoaUc4nxhwzsVDO/V3pV0Ub8YulmMiRq4bl4RetK7jmAmalhjbxEsVx8xUETPzW+d
3wlZYmqah1iw4h7vcCy8xVOfFMfBViOnhezuBXYzDrQsJliMvnkAvosPnF8L9GQRgZ8HVfXi7Kr6
zUmcuxOeb+RCfZPK8z6y7NTPPyF3kXCQzWzoYk22Y8AxzAGlmX76NC41ORHUCYnb0HxtwofEPkZ1
70iksPrcPSrg9BCnNnY5vIMXibUHWKngn5IZ5S7HmdNvol2CP8hzAVuTAxHnHZAYjy17y8elMk7u
VMt5tS5GZkQlhHlz/qlfUN8X1/QnRC/E7HCdWnPH+AAJ0M2JzegBzJQfxnW4ZXzanRMEa7o9hyZ7
podnoDj/aMiGBjBJbnW65ZEmVr2pHOF3+DY+OOQk1X4fSE9/TrHxeCEARgpJ36BhHkttO2yV3xx6
ojUu9G/cmmtEP3iXL4JgjaxE89S7bLMmCk5YnqTUZdY/Tm5cOF1jF4g7uS/s1dx8yt6zXRMfD3/k
k5mwjuv8NweobCU/06U0SNaj8OeS5qk9u6Im3wlsRxKTKRLLEuKVsa8hNUuXbQigPU8a61owowta
7VNqmHigp+3KKPzokVVWva8uZenrgs9wgYkDXnhdiTRiISb7abjidhKU1M5sFBQbvBW3x7zHnDwN
eMdmLMhaJ1F9M22KhWoKPtARa4HKrrKfF3DZKbYrCqaTvlfZS3fSkuNRuRKE67Y3RPaV4JfQ/i8S
TvOoBop1DGicAkvhIkMtdgqvr5OIeld+xIbb8QYZQzDK8okFZjCHHDlRrVggFIy3pi3CCDscZ4CQ
Ej20LabRy5Qrhd3xPYZskFzq93uNP8fMCqyA/wi8wzt22jMwZ2A09Dj22kCWlBtEBDjKmuHp6wpy
4TDGupOYpl3EPS7Yu/qcHTnU5w0zAxxrPfmHgRGOuHFjygsGDrHFXnyaKbtkOey0jsg4K/sNbrPb
RO9L4b2oPwqP7AobBy5+5BOwu3uA/1fLUiAq1cLq6lE4gSMsukt84uMoNnbFTDnkRbTADgPIjc8d
bcLduCk8LBSYpyTvCV0ME5tjqKL4as48muOZRcaGJ+Gqd5Lv+PILOyxvxMW8s2RpTRI7joTyVQOM
6bxhdMbCxWuIjC+9sxl3V7+FvGqQAb3dm8wXRzTXnnIn99vJx94k65i5uFPgqGwvg62nbpkuE0JA
q40Y2pG+6MnL0Z1e8V4jswwXFlkeuJjmMkVAPcz8YZQ8o7eIS5untwx1Qqevngg2NxwszbRk9MXV
0//N4xLVxvMp1ZlHm/JH8xuf8i+Sj4tfBsIHXp4V874JZHohjWCrs+Jbu2p+G4SS+FwMpr5OLpVi
GkcD7Tlil+e/yRLQVm0yAnwmbEqmcObu8Blb+g/KsBs6IRvC/Q6akDVbGUdmh6SD6T9q4tjICmYN
DFEAJRO7EW31/Jy+U5Fn0Ez+mHMsum0zmh3mMOhFhmvYb0VMOynSUqc4hPdnbeKDftA3uoeQ+IRS
gcdPUT1USojXKTeImjQ6ullz+opvNBVB7jVk0DLRYXji9Etor7y49GWsqtCKDtUFZWbsCgt2h5kr
k0WDGWuJ94pfYyTn8BjUNjJ46azsw1/xODFvRjpvEcXm8qO/Augt5i6JLd34fU+Xzw5mtWlvM1++
MFJElHcSPrTj+BEmPlJs1cMJ4Bubr/intzkpAOIuBPgg0vGYLV6IhGPLaE+YxoymcgtPbAoaiibO
d8Wp+neTsjU2g8+cATL0PDF5/ms33mNi953uO4Zvwr7H0QfW3UX+UBjyxKcMMeLF+MLLQQX8WfVn
hiev+n09Gw9lzXTmNbpDc5h9Kat0R8aB1FgtA85/fJTx+no0HvpqRq0tQAO46IkhMzGJgQP7Tbqj
tDpFD5ZdeHoLNCxjx8inmux8/flJW52CMPijl1KD/eqD2V1qQCEr4hfxHuOTwoZ3Si6vE9yAgqqW
HbwkbG0h4J7M0/k152fm6z90Xrf5GgtnK2TjhLvAbPSEWz5jZQa38Kac7Hc6Ebl6aFfvCnnk4IUI
YEIhuQBYrrptvkNrSDIV06+KB2sVu82xOswX6h494H70lC+ZgeFgQgtZSb66xzi+u8c3Ht1oGdvF
IdsONtPFaSTJ2YH3AixP2XmwxUXhxaRBugKUDmIs/bfOF2D+KLN5VO8P0d+6x3Or8WkZ3/68IduQ
W82UksSDlaCSHMdMnTx3s7gofnYk1G2t/uH4xfOlEdYNVrfgPv+AxUShI7ReryKuNyG6sXwh3oA6
METUl6+DLC20HSVmWp/ny9kqZ/vk6KnXrEtUX5cytvVP7Yvv9aIpQ622WCjiRwKdhsr+1mwkW6Ri
i6mI7FraY2WXMKmZMKWFT2exZfMJldCT6Wxrwm8xvHovkdm5OcD7FBi50VHnoOWfVO+VfH5SJL0c
UfJQIM5Vc/Zdr3klyLLorWa91VyHkwbzhQeheE+CjZWyCiJb/ezP+TlZsT7fXkL4DIFs58v0hEhs
mZ77BSwq7d+Un67xKK0xHhgWVOoVWx9vkROTBjHyjRsj7Dq1io34Aa77O1JVrcNrsX5TxELbGB/B
tJjv6s9owaP1Ak+9wwlhblMh/zKztcBxD33Oqea7AEYsfLhrc29pwQdbyWz27fFeM90FnVqGVxgd
wlo7gAp0APAPTrpzmi6NA8SyAzTXQ/dR32Z2Qx2dudUnO7YAmd96yiwfeccJwkmjLWENKTU0NIBw
IgJMsd6EtTUdqLL1PcHBGPWVlMfNYTq3J3VPeJiXEZ+sWDqV7RXX9eO46xVXWGG1Ey607QwCCScz
8MfrmzCu0IYUs8IFg51PcOE8ArNQ9U54nBje5M1tdoJ7o9vjlVl3c02u8wtNKbIsgiLnl5A2iPLL
Ce1+ec+CTREhHEApYr747tykPmHUO/3hhjy/J2caho4bGXoZTZNT7xuSOxg5YtpnBS12gVTKTv7T
fdKpxk8v2c4fwYlgR7bEWbPocqx2fbxAqCeDYUV8bDLztW/tOyWAh0vFRVzr5GunPmP0+E5P1d+V
iXGIQz7pebbTKXZzK90PP7POL0+JX2yx4qKD0z+FPSddLu/y8KOGwyKzuBT6qcGfTetu8DGWibPD
IPtB5NaMWilMf2vmf/hb24gZKDNKYCyC8NzuEn6PqSMFwBx4Fb5XY2Y4eekPlYN2d0y9vrkh9qRX
52iqgdNE2LI+q6wpQZeZuwJeMWsKTUAwaVOuOs/KHrzWRFnF99la0Guh5/jIRafyhq+4WGClBSGb
aEoLn0caarlglPDekF/Cu6IJcyfnsI7eB3B4mvzud/QkTG/M8vmeLajn9pZCUQ39qFyTWqyCfqDr
lv0y2+D/Bo2KnU9grA+JT6dps8TvaRmtK7CM17uEfbtlmF1otbUTcVahXD0kgObDdex2+sJgbPr0
ZRka6ppzmrE0yU7LLPSH6YgJlDwuSa6IyY/Gsx5HdZxTsrsYQBmtTEGgEH0u+tIWOVQYRlBbo/UF
d5WcdFcNixwnf/R95TFOd1K+yStfLiGyW5AMX/hNYr/1xAZ3aTDtYgZZMpjARW8jZ1+TtlQMyGJX
rFlNso8oS6jLqIUoEvAmaQBDKNkpuyXHiF32Sm7HK4Grt54LXgCpDtuIyQ9wqNdsaHfZXTnO99CT
+g5urEWehVH6goAzm1lUrlh+hsqiHdcqmcPplY051hbPi/b13P8b7Pfvaf//5vz//leU2dW1XBT+
4wL8+3eREb7RkQY+HD+AMA1vqrwJBk+VosW/702Bprh6p+9xApgvDGPm5D3AWNLyJFQCoBy+aB2K
8wE92PsrvYJRP0yiuqibtSEo9Ir/vvXvL6VXAWGzA9r+9z0SwvhrbFzeQXf8MW8U16jrudcpUOzz
RMINd4x/xGEOEvnve837L+q36+i/PzChr//76n9/8e/f/fcjhtIX7Obxs7OfCuOtf/8IEyGZHe/9
Qv/+KfamNCaJlC6fatbsQiIjsbdplQmiSh/4Mm9W1JARNkNbukHYeW/hppR0nTUOGPFqOBld0n7a
NOF0ID+iw9OIu1biDbzTiniXZdHnXM6PsiJ8orvrXCVTyHFkvBGn0yIWEqfhee2D3ViMsheVInqi
7B4IeMURETLiHVFYaYjw/9W1+B0lJU0eCMK8YNRIHoA9ycnMxq+HlsbQaZN7eKKZnGC6md7zZzks
njH1KYoTjj6NcxNNKoOrlmSCHJO5LB4+cXiRVkoALaoN/clQHO7KIim4Rurs6bYirs6Y2i2yYZ93
EoFZKtMHFBM/xoxZvCG7lc58Mm1to5keqEJaM8PbzuufaEgDKGlCSGGUxYwsY/idKmyL9olQe+qh
NbYDB2HaAjYPs3GBlwDSMKLkYae+hSQB44F+XlX+TO0A5pLe5YIUllpiMySqNcTLOQ52agzJ66Uk
kOmez02oSb/tDDqzFsHwb0X39WJeXqFNtaSX/pPk6mcxB8/AtjtAV4WPhw4zYTTgvjTANwlsCkVn
tEeYtGiLiLnIwphVBrJ7LFNfzS6PINtBCJyKH2MsEmdomb3Fx4r+oYUt1jxpA5IptEflReZ6/f7x
aJ6t4ugaN88Cb320spimH8QZB4cqq9Naj8rCK3LU6bM2y5etinLdVwuBqDv2wIlAHJtL7rQjFHcx
zl5EKPf3AJHcosr/ZgnMh6CBsK6P2LW+UnU5ZxbwRPQQi2AOTRcn2wSfs7577zVZ8YlSEiHkNqlq
SAqlAWnh1dGRp/oj0hGqSYH2NY9em4msMVyVRJjHM9WdYui1KZ8oVMA2kf6N21ytYbWUga9GBkUv
j9pCl8nveY6jj3gONnc0Bw9mpihr5bVmJTriIIJD1lgREa2XpmxmiZH9NUOEf4cx7V4vMBEDZzUr
KXg+giEi4vOlMOTJqF31B1tg9afk4Q8SZKC1jLMN0SvDApZsB4Ym1cJz/TKmpY4xLLAW1YCStGTc
cBZUIGh1x4CoUTTBkXqNzUDKPtU6B+pqkjumshRyqC8dvTrNUlqCp0AmYf9kqoo4fh8mHG2JPD/1
Sgjsh6eZ3bCVJVWu7kS6f4mwVBaSjU8bUGpo2HUVws7NYH8Xf/iY92sxZedWJJm8mZqKPM5jT5sz
6u4paZIAL8jgVaa4W+E1JSnwDGcF7Pls5r2sQOVALZ9Z6U6qttK4AM8a9DDvWWZPvJ3McEDWakhQ
/F9Nsu5jCpW8peorqvQwhJ9xO2I6Du9rBsmALTb0FZVMmXecRZwOP3mGvjTF2CUqGSmXOgnxpZR6
k9z2VtykL0/qFWwK3y5HI0zVEOu24bt5kfD56tNb83pdlXQ/Yjg1dMwQx3SC/NyzgiNyjTIBEKtk
8BnPBTtPp9lBxyplV0q0MOn4PdNn/0fdmSw3rmTZ9lfKclxehs7hwCAnYt+I6hVSTGAhKQJ93ziA
r68F3psZmVlVr6yGz+xemhikJIoEHH7O2Xvt9xFSH+NsAsrElG6QZX+0JbU9rA2LjxYOgOfQchTO
a+GaXKuvEqCJgUsCg0LnBRpc2TyOuXDewZHcWDazSkUvGAfwNnPEUbOJsEaXC05LQkk6xN+zHrM3
JrqT3UYKVeTM1HpgQAqgcR8EqETiqX6A4g2vI8lOpc2YGAQdGirThl1Zl0tI+XRnddPGclW4Tj2I
tEFjP2V9ViB+p2eoxlKxZYjnbT8Tmemr6K4wQ4vIrv6tsfqXsuE86edy042EGVmK/kSE8fySVxSg
kqH9LI0bx0hptlPNKV1V/FzWN0sEjyIImVPUIj2iRaw7ciUk+4vEZ0junwOWyNJ7M1LalEEOoMbF
oWAmU7dvR41HPnvxx8Wu4PbfAX4EB0OxHdbuB3b/n1Pn+js5akzhBj146I+ustYpjtMby8qjNfY3
8w6cB5IBE6O551Av9ZqWlgU3aA57ZBNttPEj/9UpAWY3GX0KTjOUcoADPeJz1yFHOUq/VbvAYpg4
6yJxD5kHLwG9YWG0xYqr0avRP066fW3Lx+UlHgMVcVBFrtjZE0yfxJYcJ9lr7NsR4CVpHnG1ozku
Js0YB42H6dMZ8TpORXLmuq3fs5kuGHwMruiRQBur1pzEao7CYDsM8i4N2I1CkC83fjMfejOqNm6b
PeQ5mL6CMY/22p1yrHltRDPChlmDls2nAKE9sfOumuQ2T0EdM9Zg/R1QyxHy3NwVIYe8SloIfkub
umUj7sR8poBEcmwJaFcIW79xG5rL1YxFHlg4l6fAYAjRyW/ETUSIEsllEORn1agnSt0SlUn2bwVd
7FiOCxOO2JyyYAvpw/7H90SXv5JBT4CGF24DqrBUxDETNEoYhCcayULo0TW0pybdqubBNiuxiaTB
kHCksE8cuh6tS+0H/IjZAYOnSPkTDsSMGaZAi41ypJ4GcGouuXthgYRPufIyjfSMyyPAZmaxPfP9
WDkri6V/GzUYZVJRtsAEZbKPGbSbY7aNAwTyDaEhpkd3GZBavuloqJXJFFMkihc/az3wLTlDTk1o
W+fkT1aRvIo63JsjC3II3YY+PMWIUVhrcE7ZsWgTfEtcTPJGfWsXOElO5q5Nwoujqr3oaWBORopj
qwMa1zB0rTz/m+tJTSaR90le0tNodfMl74f2pMODTVjEDTwufZJLpp7rU9QPwMxWje+d/SL/IcEq
rgaDKX4JHgoM89Gee/j5k+ZgZVvD7q7S7Q5nK61XJo0J4OhVzt4LHdeM94b5U+46b3nOIEsgYgPj
TuEb08OyjSxDjWZ+2al8LZua4K4KZq6eoCUg+hyoX9Zy6LJ1ZTq7IkW6ELWPs1KH2K3XkC5e2J7V
O68GbJSHeH7s0P1ut7qm+uo2WTzSxBLFpZLwZZoZwxjDgyonQ4BEjLue17/uZNhcQNxcAhG9g1aI
9u4SEbSektx5cDpjH050k3LLn3e1GjZDg/7HaJlsO0a2G8c2OQTxfHRafV9DWNwVdgQYgO4VcFtm
h0mNDSnuMSsuJZBosk3EXgDGIieHfwkJ3TsQSpktUEwSmoBPGRVD+gzER+HcuoJ8P5LzqDpdjIyG
+Uvq7tMzOp4W3iODnk7s73jDiO7MZ+9QnwHAOk+z5eK7Jb43x5I2sznZza+gpZ0tDvB575vYpxnm
OAFHLRiks44kwxR4SyacAvxBzSGWdOnH1qqpc+6rMMdwO2ElbSEOeN2EthY0HcRFdFf6dvS5Smhm
P23tmiDqUUPq/tW27eSQZfk9QoTRajBcIqivTT7quCPB1BDNhiSZ+GZQtVrCIk8OiK9HIGnr0IpW
bYNUEb6ku3Xq7rvyK33Off9E+MZx8GUF/+t7IW+tKj63WIU3QnmMgCaC32L1LTLlU5eN+arntfI2
JagJc7JbKAiep9D7ALsj9/Zk+9u26B5BL4bn3GEpK6b0XabiZ9rxhkr6pL4cDpGs3psaibHI27fc
iplrGOUlDmqJCHgkwCwjacmFjtR1vAuxFBQlIChq+8nIDfDyw11Y0dszd5A6jK1XDiu/Y+dUF/NZ
y+hL6TzA5fgRpHR2Auh+GzZj26KrpoutzEseCedGwI+ztw584ce6oqnWU/Wy+Pv1g+EzUenIht1V
i7I3qfuDr2qxCm30Xxg2SWmjiRGy92xxiNRyenXGHLOiF5N4mrTmxofyVhv5pmy999LiOqwzsSOE
3VrDMEQp1NJ8myZx32AteDYYmum4fc/HpF1FtkY3qVO1kwjz0xPkDEpoazi5NtePLoLpqYqcrya0
c8CNmrWK0adJmwC3GKlGEzssMJ/GPCegaQr+UhAQeKA1lrLInMKNKzGH6iFGpjgR7hgElHqznT4F
kQsaqGdWy6dB2iFo1yEjZM3MmRhRRdPP94hXoOw42MK9N1VNv6vdpsYEYV/vR2hXtCXBo1ClImHO
5w0XLTgD+sCZ7D+21bnJttHULx03tIKcPGicqnztR/pgl9YuChrGylPUPdBTeBEZiC8nF3s74AMU
ZkMPZOy/p32RrlwgnezmxartjHMwMa01ZI4KknbjhFhaug8u1dDRlA/aYCCWTK9J2O/9NKF1EJnZ
Ng8FbxgnO1GMif4mCUCDymgiq/UXv2z7irl7PIHOi2/unKLwT7Kc9wQ69ShiZbSz3fFhGEwq74bN
DNgdWqG1d7Fdeq+hCG/nYNksmxyc7EsR5LS3HOf52gt95rv+h9f0Dd2o5GSKAdaadcsfTh5bS8Em
dIuHfagvyki+p3aa7iBugbvNWfzKApWgSh+hVdcAizukJRPvr7F87gF6UtsMYC372TfDDWgziu6U
dItPMR+YQE4ZRNcatGcnmfUZzF1Gn940H6XTMdgAMpaRm0nfoK3EpYk++lGCFO1S0qxbjg7PYazT
hLh8kLQCBlyFE/EaA8mJWtvqECWPZYaMAf7HZ2SgqWhoDkAOQ5HAXH2EL2covP0F5BS0S0W/DXsE
O13MwFvAn71xa1xb0zQ2e64CGKAhkucTekS3djUgIbWtfKmXVgYebwtRXGwB33VHG8EqrB6SO9HX
9c5cUG07K22jJofT7u16NC4NwkdZOi6mqubXxNJL0s1EYG5GtszUECXWoj7SvgzWDij8C+g18gHn
29mw0hPxutVqnKsTiZ7tumoCtIMBGaFJ8JA2iK/FbJ3sZbwjHRYmJ29f3UwxgjPWrv42Qyc6AgR5
HRwbMdfQkpUcoATi84z2jphRxUD72xSksNlFj1GKqLN8mjiuc7G1Jb6G6dXOXKyoxjyukgplVcvl
IOSo1zPB0eBcgzVV8DekGZXRWJ9z/RRZsblZVn3FB4rBdNXGFyuO8Qbb8QPguF1loTCsphrUV7Ym
LTN4gvBLdABzYf6wzMy+Za69HeaD3eKtEHZ8Ylv4QMdkRmyhd4Vh/WKh/IrmeiHiUt0VvYYdaufr
oHXETUP2jpOAvZQFpGY39iloPf+5mCQnocuBqhgWamr4O4vFBnOW+pzjGE0Iwve+Nah2XP2Og6rj
Q2ya8yT5YyMU1XVVjFtRJ8w5RBc9TO6HFz5icajoSd2Efu9vlLa+Gx3DFL1Mj6Y3palcMrf9bhmU
ddW2DZy3oMRbigXraHToPEg7+9EZNIUSmAFJSeyMpdlWLSk0bV2/ccrRYApM/CKG897Yvb4xbYSn
hltYyNyNDxtQ9dww0+jcC0kUSAFaDzkfcLpMp1+Riov7Gak+xEGU0ksdKynhTPZwlSZ/HOOEp2mB
jJl5BujoPcmGgYhmeDXR/Art2LyoktRoiY2K/OrkmFZj8TTbxoe3sNOpbb5kwCltus+FTwCTYbdf
XN/eSeKmn9WF7LLuyrpv9rQz5RiSGFzH747hoMs69JoLauxg5m172mosDWdSS27Ichm9zlrHdl7v
ZMgmRsFqaGy95dLFaMIpj0pn3grU5UdgJdXKQileBuxOJkLTcF2ThehkJoHyLG/FZP7IAv+lmBP8
K9l1sWL4FIyXeMzePbPVuxmo4bkeHY95lzDXbmyUCHLqH4N2dkuZsSobOW8m15lP4N2RcrBvKclN
3w5mcMtCl5w8yyfhvCpobnjmc+XX1Ib5KJB6YoqT/RsXr/ghHbuJ6CP/yVOhvwnmANV/3b54RbF2
p9pZj2QnncLSfnI61r/CdJo1kOydEgYZtIpxGvanwMtyrnP0eEbWvmIk3zlMB3ebN86xAd+9VygP
7EwRW0QmWOTh5LSDglUoB9znsksy4hKfPKXeAIqKd9k5CKePVyKsVimg573N3uIYls5nnAtAukl1
PxuYOsGDjVs/p9qbPRwvecFG3nE3biK3QW1sh6ljZukX3cX+0AhPchb+FRUhJCg2e7lqmToE3+yC
fNbZRqQ/MM+Ikh9NVap7j3Y0VcN04w4k8yC+y7H64Xlxpo2sxC+gezvtei6Vm7hTffMV0njblA1a
CV3Z885HiTFXNOvrgG330rUvCY/chspOb3QUqr0Opou3ACsDxYxUBhMbuZrNAcytllhfNAiTxYph
0r8KSRVCyjqKler79zAUrwkZbOsMfPU6qoo3a5rzvSXTU7CEaE4a+6HdLyLLrlvnEz5+oVlIS5Nm
s93eN8IDxRBC9VJhJLft9170pwb0386aNaYOt4FX0PYtFyvRrgcTL49RzO1axgWzfah6NyNXuFUC
KRVOv6E2tcW7Kkbj0+3lo93m8t0XaKzIKP+euIRJduJiNe6Za+295pN9rQJAlAb0wQjC5zFpOQfz
zNkmxdtIVbwPGjgyAjUD2Q4aI3+C9D3XLP4dtiwuJOMN9QjXZ7f+zMKCDanpIS8uF/LOf/9lNDUP
ulsMVUtW3ujLMrm7Pj2slTcxqF6KiEFPawr/v4XiLc/8fTevXZgI1/t/fHn99v/28T9+x/Lt89Dw
un7fVx4TRg37T//iVxJR49m84uXm+tX1hozigkAyfK2/716/uv7b9dHfT/6Xf/uXu9fnBdBmquHT
bILNlGIV9vMxJ54N3CL+Jl7jH19e//V6f7ZHHhI5tA/LL5+oT8rj9YajC8ft7/tiDv5231l8tvho
4jeVz3KfzmLlC6O1Vg6tTLj9EA5jT3QHArlvsmry9sFI0JTnMT3Nh1qSxBbJ4xwF3tr32NJc7xI+
8OcD6fIU5TpMHoS9//0N16dd7wqaQjtXR6frP8XScY6j5eFk643Uwb8Mt+f6vOsj15syb/jlFJ1Q
nW2M226BoQsInjxeHyZUSB5K63NyLIlg2B9wtxIMuo6hiJ3YOEDZWmhFqmaYH2Rci+uK6a+TdE9d
woBmaKZmBQi5O15vrLFDEBGVzYy+cUYhAnVGld3XKNBaFB75RXFixqeUC7jTMDGL2pZxoRCrFNjY
Pl4oTskCiiquB/hy9/pvea6RbveqafZNCK7fhJOP2I+HiY81501QFT8zTVf+9/eR+8UFderdI4Bm
sgeuP+H6s6tQLOQRMZz4c+Ld79/3x2+5/tg/nnN9aOyYpJi6wBX69xeV/v2VXZ99feAffvb/+PDv
n1B5Sbvz+/bw+7n/8DvJON/HaXPKTDbAMLNY/rwckIL0k3UU+k/aQbhomfjs1NSdU1rP4KSgZwxe
wTBMxLQuf6SOWe9VHTAVKKODglp9cInXPQtA27pNmeN34X6Ihk3SwdsO0a3UJSgvECvrwBc/iFn+
5Tqknww1g/gmY6vfsHOh4pRU2ZAKhOvSE2NmaQVUnn5hjxBgYBABbt4FzD4EFPtNS0ryNvWf2YCV
l1SzpPkkNHWmASu4S4M1IWk1ZiWG9UPRIPz0qEWcEahBC8OjyH8OYSyImUYDxV5g3afEC9GiW2OX
R13kls+dywChjiCDmCgpBrpkazbdzLs7/Ipx5oSHejSfLFXcsb1tCREyECLEyR6mY7kfXJO8mQIG
j0ldZgQxcioPP1fZ32cmhNA6DvrLaDJY6plgmjZjun5Rg2ehfxxKqI1BimmL1GOST+Zq5tQCiqPQ
KsP9mBBKepVo7ktmi0FyFwWAmPPZR0Jjdl8yTL3NnNRqbfnmqYx0j/w0QIzeBsfQwwBiKP9biqyy
Yw6yDsMYB1GPoqcgeXgWP/qeiNumaD8MtQUPD4gYcCA+qPS+rSm2E1mhoY7w6waoQS2GaydHflfS
/mGlPebZlmaaM5l76aIdj+C6r8q7IUVuqLL6Gy6D/Mb34Jw0XRje1B59UjOFgJmY7QyQg/WBVJHx
UCtqh5AZbNrFzUlpcWFO0Azdc22wLzapTLsChgn5TyuGwRedmmdNUjT6sZ6caq+8FZ1NoroM7oTl
fBT10rfl5YAxxXuWWeJGJD3IwAJjTBoUv1QWn7JAYxwPa3EbFfTQuJzBFIoF70lmXUIoI7axpDa1
tANqJDBTFVqrIjXfjM7+6aakwoWYK/jWW9oBnDDRfA+5+GlwG5Dqxt4K2axB9me0K5W/V/Boapoh
R+EYE66pND2YHlVQ4YuTCp5SZ5APXWb9khYu/jh7gWmMgswt0O067wPJZWu/m79Fe0HU78qYrWTv
pIuu1+0+GQYuhZ8WG4LIetDqmPjsPttUCauanZszwxX2rHbBSBsJbFsoY80Yi0yJVH2GQxO9lrS3
gsAn9FTH21oDbgvo626DPDgaaXygmfliEUlzqHmHhG8LWp2lfDHL7pwRmcTHyyLq5BpbnSP3gx15
+64Kbtsobo6OU7COlPmRlsCtgQlrbIf3Omu+GxWvIK8QwebBQ1Wa9200Uvrxfg9iQyBycmP305eZ
uuK2ifEJWC0tPBGZqGnQYaUxMvBEBm9RjKh6LgyYOlHOphMPcBcFt+VMyqDB+QE9QnxSrqGoMA6F
j8E37E8OCjuNsadtQCqxnG9tDY2vEnmIpjavP3KXtkELIXFNeqV566BvM2ntIX5J262aHf2Udw0q
wwShDO8tAuYuEhf29AD8TES3U3HqVBzeq55rcshYyCGJYjva5ndCmAzUMAX6Syt9mRyySNuUMtyM
CJ4bouCzo4XWmxIkhoW8a+x5XXWf3MddBT5wtnHPBj1n9zgMyGKmG3+gMyVDRFODDrZyHq1NpTr9
3BNrXVr6uW5bA21p9NOyezDuNAu2nUTzO5qWyR6eH8qUGI1LvzgRte+vGjzTWZt38E4SayOGO16i
tbZaQoWantaHM7Y1cc+M1YMGJew4laci1MRsuqhJEXLsZiHkRieYKqAB5SlKY7eVOdx2wEJSRHdl
xk40GhcSAtO7bZB43aELjTu45+mOYdVLP2eYmoYHTcrMyrpygSsTe6EROkft9Z8JpFQabcXXmIAk
1E1UsEszXkHUtrzrDR4kCSmz7qaTQSbtfuwVwQE9LfzSpsFjqwUDWmC2qMensbPQgzsx3WIBl7ki
igRxTSbD/HYRmXHkqnKIz2lFulyT52f6pHfCuArQY/LXEyIKplo1u75D/6/HOT0umNqtP7cXJ4yB
01RDQBthfIcbzLhwHO9S+vZHTdxFk5MLYY2JjWm49A/GmL5rBK9qHN8zl2G64Sa3/SzQR09YLVwL
C5PR2KuQxPbtNEznvkmyY72ddP6QVSZrauH/qIqWZn6HxddtXlPPiNHMVE8uQ61ijqGIulyZc6G+
3OVUdS1GOPDZG80JRM+O3d48fgRGfdHGVAHN4a9PcLybBpZsL8eCXEfPpt9KE6muXx/Q5eQ1QoQg
P/LjSDUjcHHNmBkb1PJv1wdmDzZerZznsu3Ckx/JtziDbJg0Rn/sF4INWZI9yM8UM0VYvEQiio5R
Dg1+csa3SACqaAt7Oprs9pCXcNMQhLCROXKCZIl5ToHOH2pYydbSPQxaazcuNYChqAtq6kivLc2d
sUA+rzfW37+63v3jJS7f0MYxgznoyLzwobPYzo3LK/e0+Swgpx8tpY21h7ccXeS3fOxOFdlzO7aP
Mw2niWxsz/L4kkF6eVNCTF6bvgBA0vi7AiZi3rzbIdp/00fned3SX28cj0PBWm6udyPh0UGnYFs7
HTmwafA9dPpx/uNF2W2r5003tQ/RcoSnDteDLknnG5ezheKSIqK2QJeUy831q3/5t8HzuW66GIwa
K6E5uVROQlRsaUO7R32ZykvY9xR0xfJZ/r5plz1qH8twZTBxXjk1w869uZBZr4jUMA2pWQpjNy7x
vMNykyiJlOl6P16grHNNN8bP7L17TTqdFXHlVzJr3jwOnUdYpYJYRHDDcJwzhLyiq7OVNvRCqgIW
e+wrXGdNKW8jgPE7RGDWcepL+3j9qjGEday0W9LMoBUbLozY2iZKYnAlJQf3rq/h+pVLqbt2HSRc
UXyuZP0n7R8d+xC5wUHW0EysFNEvoWGY4DPTmQ6R/chYpDwWplfvosQDyta+z5p9HrVevmJsUPMR
lsY6CAWWHdXax8oy7WNrJ8265xpKMhTqA2WxVC7oZFiXviqgBUC8yYgkyioEpRXTuql1iLIZqGWY
Y95XQRDvzFxxOPmUvJsuFr/0Usdcb/rlK1MHiOlnm8bQ3zC5qoi9dZPREGkarzgVg4l9SXBBg+pV
LaHhSYzCmRv6q3DPZ3M3Mh89zsvN9f2/3iVZZ5flNHN4u0MAestnwM7tzxt/hKHioRVYzb5AgZtR
EFkRaXj0b8sexUvNhtdfQMK/D8Dr3SnBU15Oc0C6nvdk2/q9qvDUDfOilUzmpN1GxvhhY49n3VcH
PVanf8+doY2cTowXCxjh7B9o7gDfDLny0rMGPpnuynSTbhTuMOP7/BVRQJA7jbwKO8sbGonn+kM8
lydGUwYiVZTay14Q5nLChniFo0mdo5f5HbzY13jHxCJ4iUhevfF2aoJwusp/AVFcTspxR9uTCWKF
L4lRwHRjOxuGINCtofujEujeigU4BoJky6I+P8GTbjSgV+IodlAdo2FvPM533WfJ3QnZ4I2DGALE
ETPAd4vT11wjzOne+FUuszjkX82N8YgZjSFhjhsc4Y17jj9MqhjsqT7fNCNnwG8sCM+86Uj5wuw+
7nCEWM42kp+IYcDbVoBGn833BwBWG/LWGMfdYDNGaPEs6JQS34NPbAFNeefpM7y3zqjTABds8MdC
JMgYvX5VXM6ylfvkfsmL9SS+28fgiX48e70WO5YNe/cmiM7sGVhWrPfk23QXfI14w79pGNjdLjyb
8cHBwN+vSGuULoXk1qnXgikWcvIz8Nm5oui+Kd84DnDAz0wnmBqds1PygeOyWhXBhsy8sMFRgCMW
vQXGXgAPvbipY0ZYK+RxgKL0PTsx1g0k8f7DGbXFbvwI6xv5+NPvtt2EVP484fP2ai6Ge6fe++pJ
ZLt/wLX/CUX/t6LP78u46Nq//oXIm7/8G/vCKSyLw9df/4LwxJAG2wlCw5CmmlK6PP754zFGOvPX
v5j/XtWjTjLbxKhpHCuBZGWT/hKncp9+9MfwEcpphm5hSzZ0rNZTvqOtqM7e7fzJEcK+Fo1etrBd
JndtbpuAbdOBbHkcD0m4i7zDkoWH36+Cobq2xU74FjN29g07C8nfG0QTlIGv8y/oftt8m79D4bjF
A7qvXoeH5DF/rl6JUcH6t25+JkeItW/ZDweDy264ZEeu/egwDQ5YjPV7ezcxkdipBxYztAZ7ZDPY
qZFP49u3MTZNO0uvnDVnxwrMG8rS2cEd1b2qWzDMI93sszts/H77sxm+3Of8DI43+oUxAUOD+oUD
Ss4r90SVtgaY9p58IIY0vuhbI3/VTwwWnms+dKw2sIp5hLMaXgP5rHukZAcMs8FZEucCWO4mekRs
Vn9DYuFdyi0xe1u8uvSGM96/I5KodxWzyd5nH2j1t+LBfoWCufU34c/5w8XYbe/i52zhNFpvnr2J
z/3B2Ec754Iv1PneVivsUxus990DGEAEz/k3sjhmXC8omzbInTFHcp4q3AAfyWYVHwoJrvWGM2y6
WxAAz7ax+gmYLFYbdgfrbhWv98AsgX0ywY4wEJ76xXhxwqcATn1jPjKsNCN2Omda5NDFF3oDhy0y
vsu0ZpexFvUeIsOBPzHc2vfmV54f6v34gxKcl8oFfCeP9ft08t+pK3fs3LbszfcCx9B6AS1c3uV3
lIQoRDfHZOdt/pcjf4H7/5cD37UM03GV6/uW888HPiD7FkWXpS+WN1zwLEXrZY3h8HpR/pu1KEzJ
9FoX37HNoGzCaPSCI6ldiN+LVvl/eTEEIfyXF2M6DopnwyH74F/PQpl0o9v4g77EFr1C/u+MQ1Rs
Jt4iEG04bLh+rPHZEe1JXRXeVWRcMcDFZvmCfyS+u76c/1NMxXOZ898/p1Jc0xV+R1bcxp9N2Za/
uv/ns/4/yruwSIEgI+J/zru4jYviZ1t2P/4x8+LP7/oz88Lz/8PxbFtJ6fi26ToGC+qfmRf+Ennh
+QbzIcOWpnT5Xb9TL2zPsaVypEWmM6vxX/7tb6kX9n845DpLH9mrJ31+8v8l9YJf8y+Hmm9ykFks
92zdTIOq/p+PeztK/bxDbH6i9VBGbHoqRSAPdCcG8kSKel1wcisaRcEYoWSv2F95NmTsPlLPdWLl
4S9l2lp+GZFbihfcDLX3qquma3+RQZaVP2ZlD+KL0NOgYXfUNsfZniHhjNXATLr2PBdVTTkqkazL
ys2ww0o1WWtDtu1rbBVDusHwEvX7se5qkLFhY2K897Ih+JRRP0IHc63QOlXRAE1GeDYzSC1QFw+l
6ACtGf0YnXs6pOWJ/h8OAcOLpuou7OvA3rmZJy1E1gPdB/4Scq8NlMTfDc9D09gRYu2yB5VuyYxJ
MkCti9CJkf6JzvxJlCAGfFr0EyjFCHEahKqxI7IocJiYuXHfuucp62lXoO9zrFFsdJf5bctvSyaj
hRQiKUrzJJOx+SMfOqJvIpMAOzQ1GZeLmjoyOeiI/KxdEDmPDu0zRPAz/c+SvCN86ZPFtbkpg/TD
anWPoNPxs+i2C4c8ZryiAqpsAwdQvsvnaBxvkPr4wXuRUwRx6V5ksa202axMMaRSX4/EhA1+voif
maL49/0cKf1iaw8R2Ti7AKITh6Fr6OsMvdQ4t7R6aqJBk6ahsu2kI/lR0u6+u1EKAsD2dXBBDFWu
LCuwnwsTdktsyiLc1IkCQNsXRumt+LXWMXUs56FwM5x7plETSVDRUiL5oA7US0+ond4WQ9WND36P
IHYVCWKUoaFNBgychj8VgyviH3h5reVUG2dGsHA/j2SFQP6aWBibuq1cnDoWcmiUnOW0jfpoZp8S
C/JS/awW3i+pNNhN4SMlq26QmrC1zktmYTcqbhR1wxDTaj/loWvjdLZcQIkOOg8PUjQjYbYtfqvV
zWApx9slTK4kSNKMxlFgtHl4Cat+AjQYt8g9XcttjQtKYvMpcSoLy3sqdX3L0D8MbwXiA/VaSLZE
+6n2PQ+lsSRIZ4XUtp+RDhoVnwq84LTVF1f3uCemmuw0a4iP6RyKNzRg09OgbPvRbFrcwwGdaYYZ
+t5QU3jmDOB630l5Z1YGzHMcDvFX5ljsoRuqWl1AN5aWjj/qwQ13BGJLduReBXjCCTb+MmKxKnCB
CkHGZvbckkm7UcCnzzr75DRmfRuHtQEWsrDvBKO/tU9m23PWuNZOx155yhHbnMfISHc+uh3IxIrp
U+2QyYw28MkldAXDjKTpmUDPCXvbOhhBKF+NqcZAGfmxvLRA7mnMTj/6Nmsujhich7LXwYMeZnrZ
plk8VMWAZs8iV5C0mfbBK8P+Y8gIVe6N2H6KUkQO9MtUdOtlI0/MavA2ozbfcmZPe7tOwKBOnCro
XdKt7TMFSb2EnKjcK4J9G4fpXvjgURvhhuewDPDI11jGHjNWyLtmTorvxegkm7r3w3vXbRTG0CRA
x6M6VNN0fUkaa/Z0adu901fFg2+zusSqa25tDkV4He28dTAR3Q9OgF2NME1+VMm+N666e/wQPVMN
MW0zlQx3c0IyGGqJjLXBJV5Bxs49Ri220jJy8guxY8U6ShLjF6qK4qnp8/ZiIikGr2JydbrpjRy8
VzuLb0Y1t7fdoGCPEpmMuteI0uo+QqDx4GM63KI0w9lu56SU2D6G2qGCX4NJBvbgALGPoUKHvZnT
vDe78XF2a+AggU1DDlEDO5apwlUZWt7KyrTPnJEdqtdKukd5jXc07kkj0nIuPnvTSjhCKGzppkXA
zhsXLIRsL2UdYSfi89lbcSUPQZ6OxO90FF9pIrZVZNvHGiXnPs0YxXi5Nd4KRFVcrWhpeV3Y872+
WheBVJ+NRtKTzpRQhp1MCFJQ4SvLxnLrlS6prn5NL8BtLmiqrLWequglaLPpNqKRtLEs1Ck0dSme
iVLc+DgMj9KjsRwJ8lfUiCgHmx1cgdhRt1k+ea9e2ye70UvkqYtGkjDSwbiqKh4CAj8vvAeKJblg
H53qEhS4ATuMpFYXF+1sbfzAs3ZTU1NBWpDWjRwfWkEIzpaBSXGorXJam27QXdRU4cHLpv5IrifM
1kySzcS6uRlRlxAEMpj7mSz3294Mh+1kY4fnguDR33KCrROSp1JX4CwC7C633dRYX1mom4tMkI5U
CnoEyrR85xlIA6uUVp7IZ3zJOBkOIqVjnMwgY5Aa1RtbAWNxJ8CZkdByX+R9sUV5bZ4FJqMDMy3/
m1K5+5I2nnUnAtUDxAnVTvsJ+tLuP6k7r+XGlTTrPhEm4M3lT9A7Ud7cIKSSCt57PP0spHoONdV9
JqYv/ouJqEDBEaRIIIHMb++1G33vSTGE+glqcIdUd4XyMnALIxjXjPHbvwNd9gl4luO1NEnVnW2P
MBKNVkGPWkPC7JRy6VNNWMYTdc2UgNtFSpAv5q6pWkZd298QwgeeqE27s0LLsZm8KF4lJJ6604Cs
MtK1hHgEK1ul8tSuGdaPYM9p4bANfa1z6RVHDAYWoNydJFymCqW8gCHW5eCgj9LyidOh7XCdTkk/
oY4yk/mGK69Ky4EuZXb5ylBM7C1Rj2llwsxsNQlRfE5Urahb2G6qz1CjtKqXA/K0pR1W1ZqwJgzM
GZ3MIpLbTdCn8w2kzw8j97ul4kPfw/TFWZoSupMMHuSuaAKL2xsMoETETLpFJSfHcGzbO0jrEonw
E6ZoJTd3zRg2a8kY+NnLCeJxRTNTa460tRgNXxkO8RlhZrabKTY74mLwlr7nFQDdSO7wPeSDBsFt
aJH/SWUR3HZmUmAjwiy08Oy6ei4QfFN/wuCgJ1HPMIeuq9Yy8vteXddxXXunIdQbBSuCn7TrQMEK
sh2UoZ+ONl9S4g7lZDYP+DeLgKGDtqISVxX9iZs6xBlNCXiIQ4gF+Swt1TZcR7qjoKzOqm4kapq+
fUsy4bElD/nDnzqsQ9ny/0sv6P9Q/0ZxdHoDf9+9+X9VOOXZf+vcfL/kH30bRSacT6fHTBwxA/Wa
Tp/5rzw//T9sutKyYXEi08e59m00i0Q/9Aq2TDyaYjJO/FffRlP+Q1OxsjuWZiv0cOx/p2ujmNo/
9W0Yx9IUnpbo1tOd1v4YzEpLEkKH2OyPJL+3q7CcRUjzhOg6kuCwnu7ViauBCGjk1JJc8VBCD8Wj
QvCPuXmRfOXnrDH9NfI5cEwizM7DefUdawcSI61BJX8Hv80D2t+Ra7MQ5jrITWAxOh2xRSpjYtJw
+csDmFs/Hx+CvGOQVqS3yfgVqxdZnY5q0HhrUd24ThR6HDHeXUoeKCaY7fT0mTPdWrVzdYMx/Gwf
WA1VH1NIeYySfoOvEHelO4BhxEQtm2Gi8SMVEGPLf82qifMrjLH9+3UWwwyaN6Pv7v+xJylniEGS
OBrnRpX6gBrxuCe+MXtMym1M3GZkmx1Mgflb/N7cl+mhRkknk65Bkp0xeqjITIom10U8+oyaZbS6
BO8t4rxp9hlPQTKZMsz6/Zy7KGbFRMIcCrav1GXXy1oeN3Nqs0KDd50o5vzn+0IMGM+/BgIUoHmU
55ciqCGYR/StLsLfZc/FsoXhC3vrvFrscN2rr9Qno9cYryeOcj2W5d04cmJQTK33Yk75ay5sNYyE
f2yWwwEiGSakdC0NyoNnt7DWmoIvSewoltVu/iJ/bLoe/ccxM23+akfsKfg+UjCV8+e4vnvxvfmv
leIY3+8kZq97ihemxaYYqSTGUqzuOzKuv+ckvVH3mpHQLRSzYrOYlFPyZuvEfV9Xibl0PoCYM0oJ
22Yefe9xXX99gVFTjcuLTSop+X7IbL752q+Yfs+L1deJNZ8r39vFyn+5/ONQYjYs+2gdG9rD9SVi
7vs4fx7ix/v+02zkfGppD6D5+mH/PFJi8iCi0O1zf7z6X7/T/+6drx/6x9/949jX7WJOTH5s/jEr
NoUm0B490dYoFemHz/Ek19NbzP3tuu/r4s/NGLez7R8rRf6JuKIIpCd48Y93KOq8klfSRCD4Qq8G
k1F+D4YxV5p4zXXvPw4rNpjTbTA/9dsTp0Iy11/FnDKHYl4X/1iX69AHFhBPKCD/OSt2FZvEnJiI
A4lDXhcNUd0Vy6k4hpjF9MiR/+d3FzuKiXgbUsAf0BRC/J0/jxqXZvciZrso6GTGtahbyr210eYA
U9MAizJ+1xBbzAhipZjYCT0u93uT2EusbUL6Tq5FTXpRlxGsqkaKuoPYNMmRCWVtPqqMACS/+XEY
FSc2Y28KsneIIQk1V/ZqJB7sogPuII/aVG4sxwTEloRZqDCHj7DSX72paDBRVIssSFX4fvAtk9mZ
2wwD3rdPICIu3mNgTxKgk7FANNjb4aFI8mKFrRnhGHkm6V6z/F/a1EG1574DrZ1gEK8qrdWPT/n9
Z4w6ZYgxJLGiFVLWuR3vRP1+XvzbdfVfW793mV/Rza/920VHaGH/OPT/4jDo9Qjt1KE1z2/piJut
eKfvWbFWHAapBfd98QZ/+0lSOdwH0UhH8MenqUmNK9TxrhB3MnlWaQt9tphr5r/suu7Pfa6br/tc
1xXlrGK/Lv+rw6pCtC5efT3Ev/c24rDXd7keRqxzovgVSVW2Hx2eF4b51qXOd1MxJ9aJRe7gFyWS
Z+oXe4j1XVDDAvgxKzZh4eMOKV7zxxHFYirukGLz957iRdN8UDH3vf26/H3MQIeGJRlYwxVIN1Yu
nQ21MA6K/IYJIz0EU3rMe0LGlBQcAP2iYVPLPToGnkgBpNTL3I4JOfE04J36bK8Mig/cMNPSHok5
4/5M/EbASABaD2czi7Jqx0Hv0RANU8idG8f2m6b7JKUwwle/mZK9A2WS7hiVJc/Ow6KsW3cjqiIy
+iT0oXX5K6Lfs+z4JlahdrZNf7r4pbepi8EGKwleJAnLB5kxPCyC9UsSSr8Y4Ao3o4IxLJ/QzfTA
kiNyS33juXYyZ+OEjrMy6O8ZMVXFloGehEJql1CUN8Fw1GXwK/Zyj0diKq41gC/D61eBHq/TYqhX
HWCcdWbp2yIuL54U/o4zYGz0OMAtmOaRLgKm0B7VZR3H72MCY93ADXAIeSJf2qa1T1T5OdViiDdh
cZSJPM15dl+OpnXf9XmEzGXtBAjJGDV2VtgCAMM3ILa7PrwzFYYgTR/G9nuX5XDm2jzgl5SR50Mz
Oob99JIn4bvVTBpsnFe5vm/94lLq0NXKbZ5iRy6suZ3DwzphacMJ2CG2ZRBiadjYF1oPXKqF25Ds
KDPZlmbL2auiwNQayPStnb/l/UAWUEPNN8096H+Bdqtqn0nnoPbxgu4xsayFHQfjXYogIgvLV8Pw
hmVrwyEfb/3U30dqcYiK4XeRKsibSirpRlG2/BZFs1aaesYqox/xsiCkU8/WeKxOuMehrtColrKW
rXXqgCmD04BpodBbpfMrUiBPqrWKTgIjIsYZf2k4OZJBS33tgltcxQQ1hSFMc4LEl0XRbBRP3ugI
9VaaayYoyCOkMOs25M8yJ9zKPcTnQI1uuraYbtsX+x7jcbexwhGnZy19ScEWmXWxTgL5KXemfFNR
Akp8VI6M9lwwu5HKuPaNwiKBBVVPYxBhpIDE6YpghuuDK25mJ0ima6j2k3pXRrCkwyiEWWkjnA3g
UIHasAhn9Ve9kZZbzWnI5Wp/o2kbllo5G0Xjmw6j12oca+PGUA4BqL/Y8c6F1hBb4HvuyLAOwymf
jOp6a6z06yQtUB/kYCubVtk7dfE7K/WL0XoKKQ+cDqug8kn4ncJi48SXMsJZYwA0IqqQUix6sRSd
MlKo1AtDiNezTCChZ6Pj1F7YPvyCblLuigm5tq6YHMeDFBr1r8003JqNOaO6IIC0KqHU8ysYhwyA
JMKNzutL5vnFq21Aq1dQd1oQdLg+6jiFOEPgaR1Fty1P+6hlEvtAyaafaR6LWEYLQq17X+ajclCj
yHP5ewjA9ZVfg4ElzevRpBj+WFyGzNyNA+yRKnHgBthIa4ekvS24qkCFph13+xxylhKmF/zBhIFo
js6Im/04ESy/gtU0SymIWrc0H9aAoT+o7VAeS/wwkBTs7TTRZw2xw41VAYAzN+iQ8Qhdxn59km1y
WANjM2jJZejp/nUx/rocZXYgMZxYTeO26+N8x9jQomuptjd+Va8K2ApT1L3rFKUXQ58hdObCd3MJ
PhUDzDDTIOxJHhRVfJ1qTDQMJ+ojvjpcCY2mH70SqbAzvmk8jJgaFByMnIkr2TmtWzWPUHeVsfIx
eNZ6uVbsQ8zZuDOwoLcGfBmDJsGg/OUGbfKcy6MLjoB8az7ZUtPrU9lTMjS7pmRQXZ5RyUoGVHx4
aZqODC9QlAU/7gKp39fUeV9ZHpxC4uvMaLj3svJSe4XBELZzSKQSV7dCjC8PaRK2yuYhVyVOCg/h
jSwlwabRtPtOU/TlFDo7Kg0zdHQYLz1qhgW1hU0X0+gGQRKvm9SwIRjDsDOtYt14QBrzdNr4CXGz
5XD2NPOFoVPAvzHhG6kD+iqfXpdjpt6VVvHE1UekWgWdo3dkMn5YahzsrD1BZWMM98Kf/ENE/utA
NuNCHrPOHVL/MeQy3bTau5ITzNs3A66pkpRsBp7uB89BUNgFILGof3YREigFA23sKw9Ki56zcbqj
bLw5iZdhyA62TgNYIPWwkCtVeq9BG4Gvj6NSyvBiBZRDTKcx7sG1dx35Pe2NWZbSoecC40oDNh2h
e7OB5JfzuHmdOgd1hIBC5d1e+eZtNw3KMiy4JnuvxkxRSupugA3cNudyiKsl2t/5kbW1Fz5J9XHz
XPEU5XJrlD2au6aJ3+gg5MSG1CSnO2RhedDnDbOIl3qsERRbRdQkK31XAZ5qMX9cYjQyY6RHt7Fv
LGntILmPo34Ic+zqXHgwNhCG9bhMXD2MTkiAwcXh/u7mQCtL34yd9zSZZEvpg/M0qiRr6wnRabCw
XEbR36vWOHQq3t0+JpIqi82vtEoggwxj6HKlANyiJ4A+VL3PBsri0JgqRsUPqokFAGks0rzBQUwb
lNTflRCSrKm+ljYj/U5F0dWyWVUVsr0dLYmiaZZDEyMveep4ImrNkDFm83HoxrWppFibB8xRoPQT
n1/YqlFpBc50LG29obdeP2StXlHGpYwHWorqFbw6RnTRBiih59b2bLtHdUe55Ka6w7o+nOEJra1o
aPY514YVUyOmIQFJ3713LbojTx+Woeld0Mcj//NVcESxDKuyyVYV4xV9HI7bsNVBRkThE7CuZD9F
0tlq9Q+9g9SjTP4elcB8ZjAErmJhnkbznFdI7fRwQhQ9Hr35my6U7pxn+G/HgpavJySigJMHCsFe
aHb4WSghQcs6Dwp1mJDgJOs5CKI5EkdyJFftik0bZQ82A0Qt7fHe9J11UCv9KYtCImsNtV3pfXZu
A5kMWK0gqljO72ueHEqMucumaS6OVlYLv5sB82pxY5jqk1rJh9zbDGYLjZeyOCCsol62hC+U8X2L
zYid+Nm028EgFXNK/WOodh9Fz1vJkb3OZPxOFCz3VeeVR0UN7vDSdZyjzbqPgs94eDJ7dJTq8Dvp
EV6WlsTgu6/s6qwH0qoj8Yz0tF2lZg0B/rc20oDI0IjIDtUfbScgbVEOzl5ngyqwJWUBwQLjI6Zu
ol4ItQ3jDFcOj9AyUHbq69nKlPV6i50ngayDHVrbtQEJ7W18tHhHVGxVhKgA9o1eajKmq2E9gQ/Y
0satUsXxTmYW3dl696u1Qk4AFFuhzRcXkPoWtbgtDKc9lAHoXa9EyFdss2QMdw6gOR/nodErh8aZ
Mp7nSzeB+1uoONecvNA2dB8Qp771eand1MrcdCZZvDEHyj1t9ws8F41J4PKNewRx2Q/4bAu6dZsc
eNfo60TOO+ndoGeIHjPkd5p8p/YpOHs5uzfa9tOHYeDKBUh3K3hJIhzJ9hCoYBAIHwzVdhtATZxK
pKl5EAUHGadNzDD0MEmA3hTSsyjy0hiaqygujtwHedwybb5uCBdt7jjADDhvdaz1ulbrm7J0oHnW
aEHKnvw/+Y3625sEBg8hPUlHWn6XOjZpSQ309czwIUKRZiursD5kD/AStolpJXfqDVTIS+JzMw40
adfGVnQqoo4Ikk8qfueqV02s9RZ6Y+SkPG8PMWPdU/Q1worESYwkU3eMYGUbE+foHLNi6YyYJAQY
NNgoexvmF0CTllhAhYsPWhMsC55MbhW1x33uqWep4Bh5UzHS7UEQiyRTW3TU3huFxCwsomQJyfEh
bGA4WNW06v3x5FWBvM785DloJ3+TVRBlWvo/KuMVj01+QJMSkyjNCeYoZOElPcMdQzMh9gve2zF8
kCn0UVbuf6uNcrQwBu+Usftt+o8Mx8frvh5/9+mgPRmzmCrGmsCDJbypXrGIPcjr9mQuI0V1tr7u
HaTaPxYN9HSnBd1qS6fU6T+csY5PjByRLKfpe2WoTzUuMbea/J3PqPCWMfp3I0fF0jcTtlIZ+6o3
bSyn/SpsvF0A8gI5/NWpsE1KHTIU3FWdeId2h1zjs0o9Z10Ow8Emdy8s1ZBqMjeFwnJ+4Y4D4QSI
vXJOhlVvdLKhbIfYmNrzb2HrPuUqiVCK/ajXlAc7OslkvY4PlVfyq7aPig+UTvE6+F1yfO7k+kgr
HUL/ZOiuilaJmj/luvoe5P1RQjQ+QtbEDYpbLQ6ncy4Bg4gbBayMqqubyuEnI+e0amLpImOPuxRT
mVxKDJuSY4E4mlf1Q7erhiQ+fa8DSYosJe9Rlfz1Kh+AyjKthmBdzOvEhm7S3gEYDPh8iYMJpvu6
vK8TlDK90m/wXaH6zPpg0U9xh28xivgg/qNUdL4ERmciKK3Fo9Y1w2IA+6JzVTFEcO6Uwb9t5smY
eLdV79pZmpPC1BsXMWE4cibpTDyJAm34XpcB1oDliU9N/mtdO8HAVfVQ3ZTQrHMbG2g6Tyi3O4VV
XrgoVJr8ploPqapepnnC0GyxtUeILmIRzLN2iSorvOmxGYhV1/W1qT+HPP7uxSpbAv+fFMO0TIEs
r677aqqn7mqfRDixy48NGlA0Hl+uawwVX2w4oi8Xbyw2eCiVeBrTlnROyYufP6TYGMZyBtl8vBer
jLRA/k4aa+8H0S1jhTlm7EujKOFtXw7kS5UElinaSR6j5DgMhn4RE3uarciNaayv65KxyzZeDU0i
lql5kw7gaUdNwn1kIKrBNWN8v7Yl9H1CNrcaA8Igs8zGaeElkD0nAxDS93KVTyXaOrQdhdgeFIbK
k9FwgVxzM2EeImi67Ll2Wv3iOLF0Y4QHf17Q6N58T+havbZRMGH/SniHxAecMWQaN4e/9hviztkC
bJ4TWnmtJefmwU/DCyzS9lwg8vg+o6aCGPAhILopSeubnKevW12y/Vs1yu8LuJ4HsZuYmGWuUonP
iq1YFPsqNkp7o+yJF5xfJdapI1YNKY9PSTsMriP7ziXJNOfix3xgTWvffAyRF7FetdLuxkTWjbkR
T6jYzWvHXWGpwUnsQS/wIoeKxrAN51+OwABjr2NeMKNalyIjuFMJQJDSx7IuYoPSRPVOLgAciUWx
Afi5fi6T0tWiuEF76QTNuk41TDXhyJNbZxyv+wYlbhMnrq1NopbR2h5RQUySR7pLZthL7NsxkhQP
IIiFGAYhF6NvcIrC23ae6E3d7BhTIjp4GOTFv68P+D9U/Nd0U6Ue/vfV/8fmPfipa/7HC37W/rGL
UK03FUTKf9T+ZVNWHUORdQcFOwX+/9I1q/8hK6o5K54dU3HQV19r/7MsQJY12VB4yrQV9d/SNauG
/U9OFgTXmqyhadN01TH/LP7nZR4G+WiPJ1NhfBS7JvUOay6z/Jg1rRlU34Vtuf+e/XMHPdlomGdb
buvxlLq5NV3CgH507eTNJrPokJq989TliK/aXD/6Ywl+E15hYEG4qlpiKCup38O5nBPJpt9DLoWk
GEyVq4xjiAAxjtb0LUxKriDyTKRbrlapBBtb/jmdQPsDInoNpOklUCJrgc8/3BY6hf+YJ2U1bbHJ
WIzCOLpSbxA0UtVpYyKBvmtD859qp06W34g/ilqmPd2LWT2dku5gc69cdh7MKQyqYLrFpnAuPn1/
FT8OIzb9+JbEXmIlMo9NOFeyaO4oagk/pCJKXWLWm+tfOoUwY66BiVViEs8FPXmu5f2rdbootokt
iSjBiVlEn0gTxCvFsnj5dVGsu75NJl4olv9p9n9+d3Gg63H9uQpJMWrYNT2qCHkupYq5bl4Uc9cN
dTzX0/77fgxxInL44yXXw4iXiEW0EHAYQkI5/9XO+Acm2DvzsX8c8XuteLnhW7yPmAW8wT0q+P6w
f3ym6/uJY/3xVmIxmE8K6BM48//6e4pB59sXy0B60NziCGdgfGSgJhPTcK609XrE2Slmk9nOaaYl
1doq34hV3ztm84brLt/HEHt/7zRvvi7+2ByL+hhdd7hIYlbs9cfhxOLfbxZv8eNTwm8mbQm5b88d
NivpPlDQE8IRsWcpSntOLxUIlBUozGJZyE3ETmJ3sTjNIpb+TqwVK65HQtaGJkUsM54HyOevidgx
EzXC62tsqUWlm6rRogqkG5EW0igZuTlGgUn3e1bkiqSKSqF4XjlkRA4UhgMeVfJ9BmljbdkxTLTs
JalbxvptagAzEjoQoTXJQh7OR+LurQbhxkSIOT1uCpX27Bv/nlVmi7nBt0k8wuws/54VawMS6PTI
DzZiSUzEC8V+18UfhxQrxWax4/V1Yp2ngtbMo4w0Hn+yaY7T/KMby4DaWXWYZou0nNEhhD4S8rDW
vNmiZZsnGmXShEz4uWkXtXEg4AUB99CYsJwT4OmEw163PHObTeRwjuV50suHHNXs8rvEKaqUpnGs
0hqPdMRfb89/t5i7TsS6zMRdgiSXqOP5+6AwRFJHWkY07JX2rEclcWDI3bZBVWobP+iHveczSTC4
rMNJeQjToce96dfy3uu8B0wltzUcHdSaSJ1AxUCA6kuo3vNiWpULzPPkx3U8+GM2oduh9jhaQpts
ohgKBCYT3NzF7JK30ApvoDvCsi7J8W6fDK171xisW6e1XxIN1ELmrCuCPp2GO4SseetBme4ZSHXN
opUxOk/13gE6sUeY/I+52q70rUXhCCoed5G5FG+YCOjH2RgvVBN1MWt4xOx1ZdjJN1ofTNRraQzE
JJi969dFMVeNkrLWoIV/F8bnanYcVADfgSA4FhInwuxleS/5NyXYuI1ZmdgGi55LYEwZ/Td9alsS
fuSsai8qLrnvE1Gbf7nr6SfmxDogLcTldsR5JaC7pBzqlT2LsYpR42+ucLUsrstiDoHpMBeZq3GL
cnApWd0AWdKaf2EiKBi2CnBFiuXAZtNQevwqGPfdTLcawJgeSYIjuLxFa/cEkcqTPuy/Zxt8u22t
7oJpWns9XES/ovDpFwjzfZ8LMMgcLI4KBdt5Ak5Z70duyG1k75uqtvHjT4RU2RAv8kYD+DtMWo3p
ek3YcABlnguZLJSBJ5qtMt7W0Xq8h8GvESl0P7zZwWaOOSZnjmymp2Qr/c6Dja8tSwiM9BwYrPgk
oia+kNVV+JA9ORaS/O3Yvqx+acWZ9AxG5HBCygG1XdVdWV24QjJoQA8arW1GhNh09mUyzFal/tl6
77B8OXRUuRoDTRlKkGUz2yoJw5aD91QjMGORJQj6Dq3N4DBFPuIUlmb+Eoy7dPpS1VWEDr0glK8H
DLMD9ieDQ7MZhXc7m/hF/dHUSdTYadqh85+tL7PYjcajQS27XVXKtopOufkUMPKfHD0GmAi7HQ96
fMyCUyXvyKBmPLAm9IPcGep6uN3bZskAX83XCWSJAYEF+o4kPCklHp+dRPgIwfG/h4J4IJxFPYkS
wxLCGkf0ipsAN1eG8d+V2uNo32XJpm+fUcMsWv9SNJ9mt6n29sEigJAhvW5jhPuIwdZhmSXI5g2E
9dhC9k269+M7sC6t7nry2e/2pr1FUOPZW+29B0ad5Rt4I0W8U+NjWu8ghOXymYzFultgDk20h1B7
gt5BgQ6YKqlCRCXjwv1NeVJ+qZ5sCS3mVvuN81jhee1GOaX1Ukq2HhHhAWzkRe5swP12T9FhcFb9
DYY45bE5hUuNCglZWBR7NIZodqO5G7DnBjs4OUb11VjulBz8/GRDtyL5gPBSFN3qRzTxHEkzOQff
H2XnFvRrbm7sakMvs7IucXuIwn03cV0A36GaFBF+4T9ROoNPNh0oCPN9ExDOsFjE32YugG1SeSBe
GKAwp+kQ7Anf8rWVyQ/YbaAPG7+5ZnUD9NKKrO9SJXhgr/zOq9ss3hXwo+T5C+N7ApC7IC+Ls1O1
tqW9i6Q5OpzsQhwwHKx5y9uDgaV5WFOfJhRHQpjguFl0ClsgV26P58M+yM12jns/FneGhLn/waGM
IG/JU6x3aQO8cjnAV8oPpAb1FY8OR6ufFnVFkiexHAtSc+NxsRre8BDjitwqzioxbhu84QwWdN2R
1PQxWg8b/kyfMg0137bZYTBAzat8RUhB+KgDeImNKi979a4nKM9cyw+qtNSlVzk7hdZN+ELaAFUj
s9srIOyp1L4iPqi5FPxNqoDEx2sY3k0MJU8ET3LVwi2QQ4gGwRJUAbADa3QTUnT7g0rYDQBphRS1
PfMACkbNJcK+kY5R9dGkm9hHPaY8tPYNCQlVtE0dSlku1AVwaY8A+IyVdjaRehA6y70Z1AKJp8CE
9HX/GjNMZG2ikRoAiQiILdz8RYK7Q8NZwEdfyuWSo9TSJiJ4K1nynTNI62LSP2uHdJNhT1uRSQ9f
024XpNZRBYcC4w6WyycByAD3sGse6Thp4CYO7YuhvZTtdgZDbNs79dPTVnG15aMxMFuAA0zsc1Xg
ycEquLHTowpIQFs4rv9YPNdUkcKNRkH2IOMrktc5lTPPbRBB0xQr/bHrj6a8Dj7a8Dw5y5ZY0/eE
n6skGWWUNvClOxKAVEoybviYPacnKPE3OiyQZroLwjXD6Wr5pmnQ8JYtaYUmDAFlRamwK5EHnpSB
EsCp8hhmIs/7cczXpY0X7+Akt7BiBsiWt9g+yXiSIJOTVZpsqQ89g3Z1fuVP1iHRt8NWX1X3YOQK
feffTocYLK2yGp4dTD3jhnpuD8SejHGuZQjNL7JGphxeEBVo4bZGTlS4Xug6ATYbvF8LAnuJDJQe
4GK204POMNd429Mprd8d+diAr+5cMo5IjCl0l90NZO4VCkZ4i/cPbfAwTnvbnuOUSX8jDXNlmZus
vfcjyDCvHSUK+pOLMHjGrYol6KT6Nx2EAZkFQns7l0JvYt/JEyk829g7msO2o2WhuiAvw/K9L46K
dKhjhk9nkAPVOETT4YCdaU4ih9EOSG1iHnz8p/3Op7wJXkL9wNHjAx2aAPlWR04P6eKkim76O6QF
eG2mZgVqhfJTRj8backKvGHzoViLfBNUGwyoD4zjmS4EGZdsrTXYh2r5y8Bx+cx4vHkhfnen32rx
GhrvMjuMF5Qe2pu3bSIAha614kyzVnHvyp8UCKMn/wFmg3xvnftoxScnlxh/8fPgoHTZkk7nP+oX
+xM21sk/fVXPUEQMksYWCnGeCFoIguaMZUFaSS45wHeMPEJRSF2+0wX0jEWwNu5+Lb6KVfsLQOBy
R8VXvWhnxL2XkUaBB4BHvZ+vmOw5epY11G2L6tm4g46PRSsFBF2svAfA4PwfJCd2BWhBBj0V2Hij
5UuPPK5Vpz5SaLOjDYOsxL0Z5FLCRBzcYElV0Mqp1a79foV5aAHkPUAI9FZviptwNbQLWd749R3d
JSJNGTL3q/W4CvfI2lzktxRzSSrssjMDlUDIleWHsyB/HADxqlXXyvNOb5f9mwfk/ziuZvDPoj5L
v+QnMFvkrdbvPpcBMvRbY5veyo/+Pj45EbcEcmFcLzpjZ8wfc1y8i3QT3tqvEj1DWtznNF6VuTt9
WHzqFXVVMLFBvstdeloBegAfqR7fLWT025qaP2HcfO3PMlcYw0T0nh6VB9V3u3v1qT5nS7jcFwMv
7KK7kFnhQtmeFuvWcXW+NNc4asf63F2qnbd5g3k0HSmUnzWyGV1/C5Pv6ASrE5c30oeYof0joOjq
gQSirlusJx4QxuyePSiiLejpHI118NrsDAQs7+MKQ/H+rX4fjul5WBo5bCCePo7qPjtS657WNd9j
7EqrZOksULgtopPnpgt2WeYniC9r1Y0uzY5qYvEQn4sH6SW8Q7D2Hj04i+gBZP/v8omUOOLti+Ws
Ln31n8EWQj99QEhjIriJlkxTECwzF+ajeaYl49ThG9a5rghocjljB39uw/vLdFcdbUyAu/gsbY2l
dTQeiiU6LzfbOBf4RWvrVeK1JJuezMqdXlsXrd5CcmmhCK4jJuEVRnDu2txcXkmIdTf+hoeSHZli
i/opemiO/e/4bG+6Ywl7HVa6a73Iv1/Sc3gHuOd38Jp9pluZb4I2xjgYhxYtNNbmBe3nfXtC27xu
3+TH8BYyANg8TisuqnDxIH9lS3aUB3d8VBZkbz04H+1bg+1yFR/K23Rrv+uP1et4piGkgdTfq9fo
FzEMZwawh/v4EB/URwgCl/JWf4xXYFkWmEZPTN1pKfEGH1DmaX3WlC2WjBUaR6hZLlL6l/mk20rP
QzY3b6hOaOHKN53ZU0g+1/xJ0ltlm91wS9yXX5yr+SMpF7vpEK3rR1yLtDHNM/ip/MTdKf4S533z
DJkV6zV3F66i5XAgkUInTZ1sWHOvERxPBryM/tDleg6/qI02z2zjYgrbpakcbPoofDU60gPM9C6F
XOL8ho/pI7qXCOKNXfCZSrcmSUQfN2AHGpvLRPqQT7TLpkthZyd5XLrZxdz722E38IOM5+GzegVT
CB+HBLFF9tDzSP6L0g2U1ifpZlor65kkhStVwWi9kJ967SXeyDt/F+6GFffirlxPK20vnbRTk4cr
6y79Gnm0qwl9/UT6gEwvVbllDpf42bYoX61JULiTN9bNdESVGZ8qCoELY4i5VuRXqBArQmwvX3Ot
CvotWfQL+KQ9j8r76Ca8nZ4H0QCKVsLj6ZYbkb6oH/MvRCk0KvLC+ABKwL+G6F7aD26DH/3JpCF4
anbZctgpdNXem5ty73ykoOOJs7hzyLt/Z656DV6MI5UZssHQlh0JlqxB0Llt5fK7d/fWs/xY3cRA
86dNejs/H7wpH+UbH3FOCiPe6wvu4vTMDbH7gEXNx5OyuTGmYeMRoT/VNEvEApIOvxj34+qj2/KE
R1/zDlXxEtkQbQXhyytCOfc5t8m3KT3146Z+TG5o8pKb/sT3Gm9lt1xJByKzlRt1H3CF8gjkKm/y
jigw8+is7B0Xvl6wkjDlZbaloLo0N84NbLFzvgVabzz4z9W6WI57LAQBzdiTv/0IlsUKpWDAPQ3N
5LFbkFnsRjd87oFaE42k7A5remPPlIn8D+tzem2AK38qr8aNzb07Wjvn7Lk4YIY9BLXr3KlEieKf
A6VQcB/kcZBxGE7ax2Gr0TxXu96tltJBubc35YYnVI68udhL445niv7Lnv96f98d8s20bb862olt
uiXT+D/ZO4/muJV1y/6Vjh43biDhEhj0pLyhdxI5QZCSCO89fn0vJM+71OHTva/fuDsUqkBVgWVR
iczv23vttTjEu/ieWIVb+5zvhrsd8mDxzeAQAMmobYzHnl/mLb9Z/4naIl+g9cvE5x1t9afpdXot
b+qH5C67ai9g7F3JH951+CDvxXWNcOfon5x9duXe4iHZxM9v8Ua7ow/Iz9k8LP8cQG+0J6GPPxmv
6Q0sCjQQAzrlBr79WvuupwcTFAJTqLUWrb674SVnGv2p8S/QcDAvPjkneBOQGlbYey/823gnALou
R63xSJBsumOcJt52fAhO1hFkZR7vyAea5S8dHQFNxsSZ+BbndiMf2gfP26Bu4jhChvBQ3HnfeBFv
wZ4Jfhz3O2WUSHomVo4hTdZGrI9U2U1bCpHFsHjGlouP25A9m67hUCv4DzeQ2vo05XxUo1yBsHGI
b1mFUITC8/7XhapEfV5VW8E0wOQa4GyoUpR6Pa6eLkzPcjNIcZ8M8wiuZQAZPZRHsxzg50L1E2RP
5X10brSXnmKOmPsdLZVt1RvRAalWcHL5VS+vPNKGA8zn4qDrwbVBTX5f0w0+qQuWLo6uOcegwhJV
L6U8tQX1G0aqOWyMkVp/Ey9VfaF8OnUDYlBtJi3MAHggDJdpUxzzkOi8yKWC6T6SgpxtZ9zruyHP
7+hl02rNTRa8RIyQUW9WN7VFbTByqDiI5aYRXsYpDDEsoJ9/E61D9QXiFHYFZMAgx4mjHZdJeUbe
eXo5lQ7ToOUVU9WiI6DHEAjtJEIy6Jcg6+biyjBNBtxKu6ZQC/qyJoVX4zWZgQkQrPg29hKaWTKh
g11cqS2q2yVuiM1udChpRFbJaLqUdFWhV9V11ZZUzbqhqs6ZH2T72KT8rS6mpX9nLAjLz9tKrYsO
dRjsgnzCGtKJoT61lV2DbedCXVUXOk1+TAOswFQdVF2UGroIRLHURR3fv22hB+xUXfajVmsstlSj
irgcCMg8RGVarhSqdVwqw9MCbVVbdkdwgtr601W1n/qzRSSUUECaXojUoNDd/Er05pc+umt6qwwA
Cd46DZDoqhXFWbSGcfLqq1RZXpRTRXlcKmGO+7ggUBHVRBfAyelMRqIlbrtcujjjEtmtthLXO895
CL9nHm8KknrE1q+oMmYoW3pw7t11VxFl0GtOdZqNkqBvqup8G86TNNzu+HFN3eHpkEijgJr9bzeq
v/u4rjb7kURcWZ7NmZqrzYBvoCSHxLm4PxsbzTyzvmVb3awu8sV3SdgNrrllV3X1894KFvxY9en+
y+0fj2KScjWvP+9yhvzW7cCwoBZFUIBWYd1Pun0ZeXRBsUNMCVUGJJcj4jz0O2RYLAZFzeohcYjx
uUjtel941vHzPrUVLIZhV1kb1R+YTtXoaM54AHVRGRpfGuG/IJvK3tiondQfUb0mjkaoNuKy+6is
kx8P9Xnrx3X1B+pP1YPGcolmU5ufj/exp7rx888//+bj4b/uPtoBuvq6v//yJ+oJB3jA66Gmpv35
MJ/7fX1lv13/4yv7fOrKTtK9sQQSqc9NPeRvr/63d/exqf4SyRXHhtr87Zk+NtWtH2/Q61hnOilV
W3WjeiX/8jNRzyyV/Vvt/dszf77PL2/mz6/g8ynml7m1HmnTPSvSsAIPz4ttT118ue3L1T/tQvmf
utaXhxHKl/e5u9r63Ec9bKH8fZ/7fN79p9u+Po16iC8P+7GPNOe7drElKtaAqxqwwWJbrJoYCyl9
TYXzVfd+ufpBP1B4AnWPq7qoavePTXVrQa3JWIyVf3oItYe6+HwYdfW3V/Mv/+7LC/uXD6P2+3wm
9Xift41LF+y/Lxn6fxKsiCAHuc6/1h5dJylC0Oxv6BF0n8sf/aU/8qx/WKYQEumRQOcDge+TPaKb
SIkcBxmRAdDQcrnrL/2RYo84Er6YK1zwIw4KqL+4iqb5D4RMtu06PNHyt/8t+IgBC+XvYEVuMKVn
eJ7gZQiTp/s7WLHu8beOdH9P5KCcCcUmBWNC7yITD4lu+DRwmkJ5qcFXGklU1u4TV5hErNBWAOi0
yrN2IG2W2Jdcw6I1LnD2ig6wHlvMun1NO+mwBk+WdcqZYpnUv47hkEfnjtaMTtiRCYuQQbx9I66S
NWKDwCFbUjQQ4y0RJ+SFJzvL8Vx4jJl3ajCnbeIQTZxR0LUpHfuptDNi7RpUAbDJHfzXI9aAZevz
gjjQ0aDDPjEZxS6hHdRdRiAaqiXLrgjL5SnJgmZXaMmTl04wzqfgr4ugKY0TkXjZJoHigq+Gq0mW
pet0Jjbqc2d1h7qIll3UlnoUtUX0C5YbO9+ivY2R+r7jD2a25GbBetbT7KwudNFl53pGB2BTKgQN
yAyqAbj+sdUWuOHJMppQ/K4DIdujz7k7nmlroZ+iheZ5GvrBSOLquSBQXWz6BtCUawaETf7zIhZ9
tMYUhJ0p8eOMAJbe3vRIGVeGjZszcqKLykfp3Vxljj2sqwYCYL5YreI6uzEG9wdmIbQP1TxgfUi/
p3OWwpoqX1yXBBFvkrf+AIodzCYN3BgqekOgHtQj8rVd7blzKdWYfbrrSahfC2+cD4WTXeBTBwxV
d3JjjZVxGbSGuCTWmji7pPX52AJ6FjEtGz2cADXTiJNGE2B36ER4oU3vJq61y95Lkw2v5nJo8gOa
knMdmx1pst02bo03GC1gskYM/rmuG5eVxlVRt/7GtAvzsqztpWHAGitK+/upKDdj4k3U7HEc13aj
rQLNDi+RYnB0tnO6G4BkHgZsHE2ZZ1dW6NUrUhT6vTkEvQV2lwqtXVNqsIhoHS2mUXiIg5WRDRe5
9K0L06GCO4zN2R0L+0JPI2cv3flJ3UeAM5+epm8z3+ixVbCDEzvukWXDXvDWL1EKmpdiedVtEz71
mjHtMFTs1H3EV5iXTpRdTwa+xVCfH50gxtWFnnQ1JSQp1wNva3AiPg87he6j/ZBzG2AdAs4/iDkG
24vuX01Nm0W/FMem3DVO87fbhvqZ0JKrqMUhkSZhdtYMj/a7Vu+MPGhPNZLDU8OTk9S9bKobPy/y
kEzVjMUeQyNNt2U9JSyeOSY/RF1Ty0kE2BOiAeluAKdOK9bZ26q+ne3gcYxmiq+knZ0LuqtBUROI
yY+lMh3cHQKLSjedWOlouyTor8zEQ9EAW4dqY21tPhZDTm4RakP9LDTaUxm7Bi2l7EWt3QfMdofC
I69PhVKopfHHZolKqRbLAtkv6T7/SIG7npR4Bw0GCh4Q3zbfnOuZ7So3cH1ljcNn0S/s9nQ8qJu8
mpYuAKh+W5ui3jIk5MDVB2cVlX24GRxqy6zJs22NCwxE0QJ1Soy4RpsT/0jGvt+Gf19KqlWkum2k
WR8nqb1vBOj1xndtYADOAds2Qszeo/1fUnSVvvdq1riHm6CEYLS8SuxVryKq6bGpT7IbLMT8RDcS
pVefcqQokTkOh4mw7I1hz2LFaaxmmQThdeTAhhIfErzVFunaDApC5pT0UZfAk5Qgp9Ur5+jA8VsQ
Vo2e66c2NjPKOsMOmMYhyqt9SrjgjhinicyY9tHExHaqXHexH+QPjs+HHvUVTA+SlLHziGENPI1Y
paJDSNWa3maIKNoYRJSvZTP7qyC/aPqK1lGk/czN3iOefS26nLozQEdVOiGK5T9IF5/4C7U1VMoS
R5Gp0PRwryRX6gBQWYNqqymKu1bvyp2/aHhUGqJjR5yuvGVB7ZMBtMpSn9xTP4bIKVuCpeJ2OGl1
graWDE44JvW4CVoiVoze+GFIqW/xbFs7WMO3BHL4nIka80DXemqe7eZXIFD+VFkwgbrCEHyC4r7E
aOSexFskiBcLXec9csH0qT1TnGX0vTwaMsvexBwRcebTGvTjbiuzGPfFQOEHAu6uno5VPrnHKBsQ
cjAcbl3iy4lAtr4Z6R22hv745b2rq32kM9sH5Ho5NaH78TE0MTkIWK0O6kNRF0p5Zo/ORWpMb0Mu
OpxUjnmyeiKxyDaLaWZ4+snI0H/GVbgma/oEeY8DNLGLDeUw4hUMj/51hcucnD/vNF+NkpARBz1W
0+YdZauaVHjiKAgagwTvjOm2wxO88bEgr1TJCLOVjCSVFlGPJ13flSNiFoAWXOnDe52M2l2XlcHW
W2IyylF2Bx279GdtBbQYA1iR0x8j5TjcErqAz+0Y4gZUuZIZmo84ifxD6nAuKLGPKJGbkrt9Xqjb
mrm71YO63anhTV0AboU09s8LfaSClkVaR5dO1puwAPzKYXZQv/5AF4wGalNduB4yj8yXNhz19iIO
KNmXOrZtZ/SHk7poRYfmgvKDGoOymSE9bMnbw2C1apZEJWTU29bSX9TzqvFWvZYvV2df1/a5k+1U
aUtSFCeV7/gRwtlX09I4TFEcWLQs2kE/qYsG1uimyfhECuKjLoSsqr3R2u9E0I/bkbyhswGtZM7L
8WDkD5rvJPo6X47MELd/ASUYYc+is/tgzOAKy9ZuG7VrxWUZ/Eo7lvaKrCuxM4bgGYPrlsDVbeRW
w66RBgNzZSbnrqCxrhR8xlJVzeZF/as2VTH1U+WnbhNUwrvOPH7ep25We8W+VR5l/6L4Q2Qg2gTh
MtYtVU5V6ov/yUBSVz/uIMLsaA4M7ZUTAFZbdv5N+lmC6qYIXhV7C1vu3uQd50aO/DNO9Yu4l/RD
0XH1pebuA5nRVK7zX2ANBKFMpjjhV6GD5HkkJVBx+igkL1vkzlOAipb6lNpUd3/u86fbJFhhKARB
QhYOj/B5keWyPgiwFZ83ffl7dYeCR6ktAAraWlvoTOqnR85MNFyrzaqmard2R+q02K9iJC/WpmNt
XvlU90ezYFhczp7qFPp5VW31M+GVK3W3uq72+byamdUm6+fp1I41+jyhoypcNKDGcvKp+4larbo+
LL8j23I3fbYAeUIBS0dduPoIQ9ZtEfX11UBCedkRcMjFKOkkTpyRgbZH5MQLpIo+YHrOyEtm0rSk
9/iYs5pD1Cc+dtkGb/TBWlBwThlAKlSbo7e4AFRx8Otdv+0VgVzVt+PCHVR75dtOL8ojrj/sW6oi
8lmCUVe7TCfFUW2WiTPXZ7XJqqXKDmpT1UQEkPvsoDYnlZH7+ShGs3Br5dgvWjhqqx9lmI+CzceD
/37L50P6S6fjs+AyNoZ77CRyG27+slc4heRaqXs+NtWzf7wQtau6HlVLnLG6/vGMnw8FD7oi7MZp
87OUEwPE0qFQz/3lVXy87M+7Px/9/+K2IjvHstJrqMOJf5z9Bb6SrKPAWhvOpto25GKTxzI9jDnh
R3M0GJtRVFdWrNNFpmWBcyF/iiO33xRe+ZQQmsVkdrZ3ea1bEGnkTZOM5XeWwu9M0V9bicVshkKz
qWaNIBOD3UWxZEUbdraOmvBxtHN908UJXTN0ZVZI6lHm2+guGmfaptGSrQNVwywizjSAm1czZxR0
gP3DPLjDpqv0b04B+wFb4lr28hzk8VkLCTaKDcSAyfI2SRIEgdQ1u1TjxOfIXUuU2hZAPsv2Fvmr
27YNsfc5QYLU0fdl3v7yHcDK7jj4gCv6Z6Mdo63jfHcXBoYsIRRPi0IAGPA0ihdTAyDQE2kwdky0
3Wg9O7jhJXlVGT+XQ9Ikp1Djc0sb61wUbcfQFz2HbptfheHPYXpLPZ9eSY5KJNZo3eTht7ZHFCxR
BVsVC1LAvqfANPdmW0KHR+kJyx0BbND9dPx0U+qevTd8KhKxA66nZuXW1e03TTo/iRqsnaWAkU2c
W/lT1AfTXTJiu0t2NqG4q6bMtLWVOiiFzLfET289ShNPffamd/22Y8p1PXXpa0ZvVK/qZGNG+k21
+FiLyCR1d5L1Oh1yVhww09eB8zJjNoOV4TXHIknBlS8xtrE50sYNW7gjFd/s4mHGB7OuUwt+ldu+
6nNDhlYdPDUjlWeAlDlNlUXqy/Jxm4t+r1nIvcbM3o41zvOohE9EvtlrzJF+ijlTry2rn3eAsB9A
hDz60iCc19AuMXUMJ6LmT7ntkD/W+qdBR6AalqN5GAL6xYi70e4VxzCrrLvIcgnTSq8Gb0n8CxBh
tCK47hoUUtU4kNiobT3KGRufj3wfOd5eG6pyG2QddKjY/6n1zQX/8YAnJFc2Q12sw4gBrsH4tZ5D
hsmIZhXcok1cxPOeeHS4p/q1F6F0ToK2JkgwvtD7abr2Ji2Ba5lelcgRxobjVQgK/Vbp7Puq2ogi
hUo0LI3cbjZ3oyGXhIPhxoittRVY1alp2zdjmV+5uhyPQ/lNs1yG1b4gqbUEuW25qL0QhOZ5a1/i
MDNWaR9WK8NLYnz1PWrsXt7lGD0nfaelwt+TY/u9Mu03u7HvLFfXv0ON/FYyRMFSwcvmVoBeCaSs
F4B6f6nrl1FjLdJpfCmWUSAr7OmJpubK9+sRIMfGcrp2DVsQeU7X3Ez5uz5H98XUOGdG1pU+hox9
D/Ki0r3kri6LYxWMFgUs7ecsxFMOATENQc2UHm682AWhFTjtPklbrA8Jib153/z0Qa3DXPLubVk1
h+rcxcAULIuIu4omEGB7OFbY2VEfQVoPclLNqWqdpOdusRHBJer9iwYz/Grwu19McolqGmn2+gxO
RdY3Wwjhe+D4EBUb75S5ITJkO76qfAEuLkheikTnHABevAlTlPUFI5+smIS21H2MMq93SUiyow/a
qHYQ2qAdDgf9vpSaf0pbwrQkAvm2ss6JLqtbbbRMtLtDgoa2+Tm0S0I1Y9RaJ4x4G7WL2XBkFd0i
xYmHG2gjzq5z9kPhPgxdQlXKwV3sGvrPyDHONjEbJJlFr/OQrgE4grU1yCRqOL52uddfkknyZNYo
+ifgQCR/8kEbT32fvpcRxhLXq+UB8hIJGBy+5StlCt5TjxzREskzZHJg9sWDCCWyiSL52RUyWBdz
mEJwH9tVaJnZfea4Ow+9gSsEOdXyojEzIh6K9K6fRL4BvmEBf2gR/5YRGTKTuSljEHz07sttNL52
wfAyorMjB+SxDdIT9asl/DG996L+UZtYnWVGsh2b8Dxp43VuOG99vmtThppIxievd8xtlaOtkgMu
ZP19COmeD6J/d4kSTLBGUpRDP5jPHH44R2inl/OVWD4gPObJLg3wvIwot9yEwA1NZKB+kjLHkJCT
l8z8aDN2EayWrZsW1TbuesJDupaZcI0elKUnZP4Nulivu0xJDSKBJQDeGZFMD1D655QDRoij75ZV
5Uj/LNRYTf/WNS3OFK/kd5HAVVv6/01P3sNLLwEM+mUiD9ShSvwRjdNZV0ETLcm1BcfG5K4muXba
OkD+BQUJ69uzZV/OmX81li7l66GI9pbfPVtmcipYDe/qARmd4zhXQrkvClgdntXvEhTX1JtdEPjg
FILAy2GCBQb+wfK2SsWBs3C1Bfu0i2Vkbo14/gb3BDxb3Drb3jGIuWDSuBp64kiiIbl1YJeuGmrs
Zji+AvHQNzHfSNOkT3U4j8wZjV9GcRPYlKGsYhoWszhD4ZOTGOfmtQzjR4sI8daL8NOBn18j6kiO
LFevJh8h9ByE18RaXlqhyPd2eZ3l4sadgdTnXlzRKwfMsiTeBC1InMliMA79atf15mNLisWqCzkv
U0C4szTyxHwGyCQq9dsyyLt9nccmZR7tzirwk8DsQ86JtaFrM+BixDCR5DyujNDT93MLNwp3jyGX
CIJuvoj07GYsEPLEfGWZlMcpmBgdrNTaCinPGsHex6Io7YNVpwQUrz0/Ta6Z+bXEscvHMqnPXR7e
yKhqzkUPAAkVlShr2LkRRJ52MrYj2rARVcnW6VCP+ULPD1Hr/xDh+NDNfI5aXEHI8WtsJhWa1tpr
IAviqeh6407Y5skO4qsZeb2hmS2uH9ltywa9o4hJV+vzt7RAPGxX4DLCuF9R/O1RjbuvftyjPyKH
bWN6zbU+1ShRiazsTbwCbr8N7CL4xZqDKr4VdN63WsvvPBDuK2FFEyXhEiLBacAsM+QyPRkxeq5e
1wn2M8xd2Q13rHI5UfOrq4XGCIebe5hQIYxWQBSjAGgSpfeF0SQXQyS2A2F5mZaTaGl5l+GyDJmz
Oxt1yibBgSbcZL6czPKWiApx1lrSKnPk53HrASkru7UuDcIh5qq89fqaWrMrFmkO+KKgHNc1iQaU
xMPKT5jdSlaK2ndNUoFrWHutQeAV6yJxCXGf8psg8uT1FO3GtvBeGI6qlclkHqrJ4h3pRhRadXKu
df3keZzBI1gsnGkJ5+7SiA7MsJXkMx0LY7orrWm8kSaMS10T9YYaOIFMUQkghsrkwYJ3shPdwQgo
fS0EE1A079KeCQvlnLTRu/xHEVs/I425Vio7bRcwtUJcpo/XwzigYX/ImRLuDbK8iNjpjuWgg2jP
xXwwGRoYED39FgrcRZhUBmJB++hY1HbJh9kyTSKqok/qNWvYdUb8S2KFNWuvcViRZTKsPVkibCbF
Z9+35KVEFto8UZMG7yCKa1O0R/ipSJKy1q0ROaDtcMNa4q1zshJtFqNyZDQI95C5xXAwmWiF71Fz
GefYJDm/Mo30DwBJ7kznXnoCXHst4JIMDWlj2FZM0J9V9dz0FM671niyDCb3pBjcZrBSSyx4FPBu
hesA0KnylnCPGVFv4/nksMx3EPsWGB78Pp1PfAoBpQofDnNcdocU5V6XEOQiF4TbeNc5AyYyIDaw
2k6yCxEGZsZNS6MTs8n4w85dyCDuEK3Tjps0H52sXs9PLki29ewb28FEK2n5RMQOWvPSBXTmRLlo
8UqdKQx9sQgfHKlo63zibDO06cMEHmcto+wnlCaSbDLpsB5zm42IcJMUlXGqql9GmLW7amGUtkmH
d9s7ENJjb2pJyTcJi/IgfLKOY1nCe/biLascBKNdvKO3eEkIeLRKC7tce03MucG81sHSMOtKtiW0
y00SiZCzU/fSMfavzS6a92HiPNdtTBAJ4Yp+YQEGrLtXZ2wfks67tSqq6tVMjUHUyEDnbd2IaGVO
4+uUZ7w7w/vWE5qDIos4+7LCSz0vtopwyjiyhy2FtLN0TawwOQ6ZhgJQ5nrHpNaWd2lA442v/XIv
iewZmqw/Fec+it7sSJI6W+OAsI2nIR7e65mzkj3aOyfof1kTqqtk+QLxIPKdsWyzSEnP6gn0U/Ho
Vpw/psz7lsBJKGX/q8vGRyMMjkVg7ZnWv/qgYI+Bx2Q595w7vckvQ+KzEjJ5HeLmTi2aiLywydAk
uzzRMVO4/CCL0Yo2vTleFkQaF75fUQR6NWb4tOUQeNu5NAICK2k0BxkxVujpxEWnGyUtymo8t9YV
raFg48wLC2XOHvUE9iwxViu+MsS/6QQ1vKASZGvnljkpo7BHuUZvu6c5N4srVilGQiJmA8hnVU7I
uYko2k1h+4O+7TtYreUuCo+BwaHtWI+MEj8rmme4vMy96IOKHwa+g9Zj1PbhtnB+Di56reckGrjY
QPmgg5bWgmcTw6pVT2DL+90m1gL3jl/PYJcJqxQfWalLQ48oM32GGSsz+7mY1s00WyAPG7nxojdZ
2xT9OCYbibFspF0N1xNvGznyG01QTGzq4j2cq2QdhtMhjKY3kaPZBw169P3lBeh9fhBh3SGlXyeV
9r0LMKlwcr1ijvDNbM372uhvzFy7dUV07cV8S+TyUErNhh+mN++rlvMTC/mqw5sbReFjILHSlYW3
M4PEPYUTUa2OFrJCDgNArYXYhxlGWFahzABSco7I5cuZgVtUmBnVJoHVAcGimXok5hnM3rsx5wPx
OUVaersZCrtdjwG9m3AiHEefMJNFriUuEioMkQ2bIZXDq1k1z24HnHhGKxyVDeLeIX6axGtoiOcg
i0F7NnYJ14Gzc2uto140V8JdyVSjUTI6l4Yp7XOJ5Wy0MBQjp5hp95+pPiUrsuvSQ9ro1VWfjpjw
u8eIeJ7LejilLm6J3jDeig7gYwLJkiwASnkJZ+SplDvR6vq2T5J3r6Y/rVXY5GUe7BozDLYhLEfw
kMPEO4LXkqGDJARDblLM3LvOvgOr8tgN715I1dsRj4MNIYpkImh2j1ICTHRMqKtWIQ9+ymqRPhFE
F0YAMh7ppaa4rWh+HcNSXtklxL+5CMQFqlF2YqZaxRg4jARMcAHtVTSMIDqe18xtbkKNpmCVWAwP
8Y0XouPu9DcBPmk/8RLIMmTk4zWHJsnXFT1zwXS09vTLZY0KS8xfCR93sePwlkZ9/NZ1tUZwttjF
mmHgLoIeXDqVuSrdmwi971ZbIr+9oNyK2XtMmvq9zQo8czQ8suga0LVYsVIhTgsfSPQUDp67QRO8
TqKU2bn23VzogF1jT5cy+kE05A25UPaxmmtcGsw7+xmSuFFB22q0x2YSdIkd+KG9r6/EU4Y5fGQp
wGBMrJJowx9aH0Q7EjlHVvfrNisfOGlemnCgZcDhidh3+Z5EEuOX7RdrbcoH2FcYCuaAowUmLqC/
yNgGYcnczLszB/FcxKm3Q3O5MYk2jh2MWaa8DylAAze8TGwkBpBgT1EQ3lCPG1b2kNxIm/YpMouq
GR6cKX6AoXs3jtFtEE3HqC2v2iZD5XhlJ8YzQNa134OFqn6UIYuNQbtpbHxPpnYxRphM81nuloUp
vIkVP1wmtIG4NpPglQjLx9noBG5apGlx9R6Hsl5ZrBL6rHWJDINuOR1KW7/sO+TxdYQ5BcJYtCZ9
58Wa+1uDb8v0Lcxtaz207pEuPlTWiOv3maaCmTJBZFW6Jtkv27VkAaxqK8e8ZEOrnD1yH+uXWcoX
J6soIYhLXWTvXeO9mF33ludvQ+NLTPT6Rab7j7SRbiutAkmUvxu82HQu34MwuU/t4iHvsVNTscQm
mss3j+N53yTdM9wvfGQRQ1JcTcnKbIvXNK6PdS3v84gWkZVSKBiP1gTx1yjvbZuYiEb/JkVzP8hs
F460igvXv3XHmcpyX78nbnLrBU+D1V0bjXYRtjH5i+mPUqerVGNZTTVQSnMPNzcIrV3dAwiwG7T2
hqi+gUYq5+g5aZtfRGeaTY2UqSyXnHb3sjDGVdGF175AsKCZl7K3322RNevAWopVhnnV9wYQhtKh
isRMOyy3rYxOfvsNGvMhDHDrBxrW7OlW81kKSh0FGv7n6CM//f8nJT9M5a///T9ff2ZRvomato5+
tH9jg9m68W+Tkp9+1VmR/+lv/tLzSfEPS5omnK4FEObZJmSwv7LEJInHpiV16QBF1yEafWaJWTY8
MW52LSbIJv7Pf8r5LOMfJBqT/WUh6RO6DYRMxVUHv4qbj9jv5sv1/5HDQi+ivCXofgkK+y0c3PBs
m+af5AVaprQsHUVh+eP1jvw/dhb/y4VLP0fQGA+B4/1ATg5a+3YWw0gtlwH6N6XjX8/9+3OZy4P9
9mQWmccm7xR0mom+j3rN35/M7xgozSLwDxPCGLw18HwBkJiQs81oW83rWv/ZNDqo1W0FG97L3e+V
Nh7TTE+Z22QvmcQ1w4R7VQ/NsBnaYZOMUwCHOvBWbh49Rq7+wATd5sRjnqPU9qhnV3Q66gZzLfK1
cZRYwezoogjcw9DoxlbrJ5z0Wn3z79+ohAP3n96o7RD0gEySKZPz5VMN0WuPJm6EA2jcw9i6WPti
N9l0kQ0jYV4nIoVNHxk/LD19TyPzUI41S/s8W7d+TtGOLITAzw6hnr1nVnaRpv2wcekyrB3A7Ulu
EEXjRNXWoJBnFM2wqjPxLelCXAVYtlPraLgmVBGLCnpgGVt4KpdMCC7TuDRXOsEQC3hIM3RqhTJ+
Ul3XdA7pVoYAm9akj+p0NsJNWgskbtLjlVq87LZ30/UgdSytiUaTJWi/T5VDNSioDqErHvNo0lHT
hIytXnygwhysFnUrfxK9i5gQrXK46R2+gLBhzWmsxDT/gox4k+jBO4UqBuskuidUeGNAP13zttzN
ZCXPRVUEK98DgV1hO8+cdNj8F9/VctB9PSglClwBRcrmF/rloNRrqzQzzkiHMNQgsFf+Q2wmL5S8
VpQZdLDDNJjqvOsYkGN0j5VOcFtNZ8OxD42GEdvv2r1Iw0OQmO5aJqF+qKVD/IBhMEsZTkx4na1d
ud/HxkkhLBvEfCIJicMY/gmRxHVJ3atO0dS506341uvU4InsfrdjEAZUOvEk0tDCNc5xX/Xath6o
KcyW95aGsHfMuvqehvkFRXoXzRtuZBcuPIawc2aUT92Q32SEtbDkZjk79ReRSF4aO7/xm6nZ2aei
H44TvUtDpFexr113RnthQzQG7mzqDcQQEitW7DCugE2/E6Vur0LXu9XFgLdyEnz5cXztedMGtPHD
SEEFlu5iQ4KvzBHzX3xPf/iaSKr1kBsv8mbjS5p7YzExmOTgHSK8atB70Nq4gT3tBJSP1rhvreT7
v39C8acfMRBIk16/TR79V5mzzeIgKwXPaI7muXScm9ll5mAtPwYn776VUX5lakuF2e2+JxNHcERM
6loWVNO73D3WUfDeCMCowaHvnv/9a/vTMevpJH4aDKaIxzlv/D5qG+iQc3pdHiSrC68BdiRDXhpn
MkRktrSBYsN7yfF0/refdgnFNJGQ40c0rS/fAZwPg5KW5h5QY76Ptvugl4wHbhG/NxXx6MGY7JPG
ffj3Tyr05WG//EJtZOicJpfT1H86R8UBUGlo2+5Bh1RHE/ca/BjrwAEP55InJEsBHqdPQKMRbiwp
L1gI1EagVYXU34Xwzsg+iMHktMTPLrskQO5cxQwyPmD4fcTDpMLbo1iEDBEjnOOFpOsyBTqZOtmN
hZtmDUP9W15rt7nlnHBHMv7KgDqpw+qH5wUAhU2RKKRdXA4tx+aNg1BlI50G8lSaHT2HE0BgnkmH
d1bFSwCmdsUKEDRPSGwEVEb6mybyRLf+0eqPSZnQNCPg1/Mr0nH8ESlfJV9aYLXIyRmDE2hLCd4U
hsUEV7VrvY+EIghgcxQPMcKWsNTdBOspgHCHmTgtQqTn43xhBZwMdIuS3cTXVlY7zXEppYyOzbJ7
ejD74rETy76cWhFmT3ey5ZxTab1OkdR7sAJ+eL7Hh2tX5ncHt3/CmnhtT7JZDdX/Ye9MluQ21qT7
RJABAQSGbc5zzRM3YcUiiXkeAsDT98m8umpJ/f+61vvelJGiyCKRQCDCP/fjTGBEsDGZ+ewajqJl
D58f4blcZDiy/sMdIRz2TH+9JRiYWhY3IjYaNwjk9dn907ZFCUWd+dyMuzDA9KztTVIMdyRa5q2h
WrpwggfcOhxQrepsU6ixgOx3pvQT0m8dUgbjBKthnQ34wiPa3mELmzvLJ/ma5RSSI7FBIO5xZ2hc
PtfxgGH24akU1gsTUWspcmo5sk3Pgr7qKDtYRQ7U8KLujYUhv2IP3O+UU2zX0rQkfR1Sog0sBxD2
WlkAVGyi5GkZRpson351hXvwRMzwXwbfS3PfRPoxKDVgvcGqmGZ1qFFOcy5n50dqwOpRCntJpYwF
axY9Mi6pa8o95icqCE6ZLB79mnyuOzacrcsUZoUl3oOetirheBuJTQvUS5Cuu8RYIbVRFd2zxQqt
fN/NlqLlcNrgt6DCeDDeXFcuxiaaAAbZL+1cfqiyB1LSyrdmIq+MNvWUwHsEHLmsXQVbR3knPyOa
77bGpZ77/UhV0GrovAe+b7tUHlz4vtl3uT8t6kg/2Vj4cO+tfTOPIWvoczMlPSNOb+llXCrntdPU
txOHfCxq+Qv6bLklrLkpKhQrqwqu2A3+3iqJHiI21jBeO/KlqbVJg6QiaCH4vdG0HJXg7TSPK67V
KptKiORXYy+FF5hFbehnIZsvuGPjSDyDurIEK8/0ydaMcg6OlFjMs+vulH4tS60mxjfQhSJ/5Uf1
oQ/d4a5tq3gzzHDnUjIMdWLT5eMxYi9qbglAhghQjRNvdGKzBaRACaIKc76QwVxTSGBt15ezjd7k
Z1G39p0KEJGVv0+QI5Kxjl7nMHtKJKjDpNonLs7pOqWRjaaoHYjcXVbDIVfVRuMKjBxuhqlwVqaH
MoaACxCRZLwZsHvyS0AiU8DxlbK23BiewpaGhMpqXpjCU+Jn2Q+R9oz90KZHqxXzJ35ZN+WP4VXi
bgFIvcpaXlwT72RrRQbLkL0tTN4u9VizCopQbM0IMDwSoSyhQKXjkcxIu9SlaS/KrHoZRe2t5uv8
JhhBreW9tfVywVCGmpQFmSDc8wY9F4T7MRcyMi9gYTC5wlY0e3f4l45zZN9NAzM2w/jMy/GBTStC
O80csc3xuRnzGsVp+BhE8RiafP45A6OjxMfbUtUuBnaokt0KUn2+KQgk2YqVeS5YYh0aY9oY414S
P5A94Xny9WNrUNbV9/iEHUOc5gYZ0bV4qjsr2dEIhGV0MX5QBoVMiHuoUgSgDJ2c0wR9Mc23dV1+
NDYm6jbGuOzmE2NpVSlYcPZn0B1U1P+oWW32jeY5DsZ220p1yer6qWBs9ICwHp0rLAcA6oszBtuN
m2Dq8aLXNB9+1l5NU4SpdqxslxbAoFt/dHX/HLTiW+oc0no+oEYjBQfXztrJQ/BkCrucPf2WScmE
R7Hp7rYyBaND8wMXAcknGRitTNeSpyh/abIBZlcWfKY+CA6Zjk9ZQH4iJ2Ps4jsAckTPZcZSXxi+
uOuabF5NQ4TglcKbTUdrC1433ZgutMEsOw2FetZGjtGF/PbQhgmNI9lHQu0X1oZXxJP8lDcx4y+3
Mpdsbd8CwdvESMz0oTKCAkQLJm/q0B+c0DU2wONFmkQ7Y+xyBuqUvcN7SDzatiIB5SJz0Jz5M198
3ZIBsofHGik+cXiYq1IAVHK6Fy8oHgz8YKndQaxiEAsogIQ/XUl1i5zXzt6Lx/lmPxe5g8ubpp55
pkkkzxW9OmTEfZpW1nSJF4sgSj5V/EyQDJl6YtGkC68ITag2IdQHe9uN4BetCIhQzUqaNMAngu6a
3FAdXudgWncpueoBa5P0HMhSvQ2gwwcFqvVLFdBh0YoeDM3ck+nfx7rkdQtwLb62jhI1+m7E33jK
27VKdLKSQfCKePYwWryrwyB9aatm64wWHz94hsWDCV5/77Yg7Qh7re1oKldRVTfLCq3azE0qCzn5
sY9cGETvFnK236vA+fCdhQDazwaP92Y8AA90i0Nl03UqVkMWfuWODYKnNhiQjcNLh4n3Oq5M4PVi
0FXtm2kEXyqPd25F68SkjFf8pxqUbImlEc10XY7prjed96GZnnOWF/hu/l3iwQ7pvGwXDMEq1Rwj
U6gVgfcrSfAES5+RejuUbzpg6ui5jLGL6FLa0bsK31txzApiaWbq0KBiB1uMuCCAIrG7/V7MX+EK
aOymRX6cxkwih7I10JaclpFcMiphXBjqt8jVYtEY1FXgK0Q68MBlNv1MwRouOj1EuyLIcCnw64XJ
mtulv+RAf4uXpRAxJusN9064qk25FrUD685pDzNrHFqE2fAB+8exCX6N1282+7SFiDB7jaqORhNs
hlMdvkSC45qdLEFYfHRGidvIeyd5KN+N5iGJzcdcz83agG+M92C+UhtZ4gtaNj/SksAX71w9JQl4
RH8kOQF+knLxn1FigoaYPovOvdfawFmFirA3KmrbvPDUReowFMMmoK8cbpvxMk2Wsx/Nbj3pCpcG
Gx5IkOBZeQ0g1HvOfVodRVfsnSuZwuDk2job5Ur4NkbUXg+Av8Mo5Cw72Hj5sKLU4oHt6gxpk3GR
f2Vk9LOBrjPC2jRFUO//m9hx+9F/fwmvPI88gUWHt1IvRk/Nh8GHAwrCeXsLGtwM8y6NMJsOSMcN
KhzVHWThnKqqIJut67UkAtIJb9tn+AdIEjmgIkI/9xdZ1l1u9u60Ll4bP49xLAAqjpXgzaEFqCiM
uIs0ASxqi/NVDTcLe1VoAbquE+eEcSeL/gu3OK9dKtGQ1wEv9uEV60yqrzYAWJuiO86QXeuWuqbQ
SH/2TXyv5xyLml/8pLTq7FHzEHP2mKfwXqnxzDaJBgsvutdl+1K06VOdxse8L382ejzGwsGfIT79
Hh0e4iDHz4GZd5+XP0UW3gvgjRbtSxx/iGDQckZAK0XDd3mv9y9jn/1kD3Uc6us2Ba4n9mRefYhh
+EsWzQSfzJhSFtOO7zLH2EerIP/GuW86yGtSTtt9sR5gDFBaZOWMbCWPqyic/WDgda+qf8Uobvko
V4yKtFL5eou33EIwKR902koKQXhEjbikS3Ly1eH2pdAZ2d84vbDvVhtlcMvOPctYpuUWkaY+NGYa
zMs4b2hXbMpnKjW+btme26d7+9HtXolnSePdpNhn22EfbW8Bo1tY7/Yj3+lh/9VuzmQSwmwTPLvY
V1YMjb6TOLCWqRvtsZd+hAnqjx6KV+Vj5rwKGiYk1wTCNQemnUN0CkSmPIkufKGLg7ZZl9RRb8pd
PPJ2K0yYcFYPL2dC3wk7zcF16JjUBOk+udbq0odHGo6t29KxQbGahVxLMf9wJr2/aZhd4vsL3Ke4
Z42lX8LVqmK5gTr7zqmN7dE18enOZ1dhu+UXbNbNtXY5niguDx6DX4ODICel8XMc6CJrSKXyOcH5
qkYGD3PO5oYt5sHjeNl4igdxwhVVu7/S62v9Kv3dDomKhq3KxZ/iAH8F4WItbkfuGdLIwopdfMlD
t69EfisoMRcxIyULTDL1WtwfSHg3mcvIg+fazL7VM0yuJM1hymTJV6vSX844r70u27sj/76kuUSm
YS91mOEEM4ExMxx8TASxYIWfY+9Nd8ZAkVZQ8nZ1catBRIvNNYNaowJ+AtFn3vQFLYkdvDLLBerp
invVEV7WZM+4StWn36kn2RS7ZHK8ZWOnOy/rP3MGbOjLYp8hkZ9EfKJr0KfoFEaoDxQvcoXeeeip
3SfJZI+5evA8zhGO/6uO6c5inUebgY4mrnoOwkuOK6dhdBOavkRGQI72FZ9+UpgZxYs84/1VVtQl
Q0ulxwd6mX4oF0Wg0NOxskL26wNChZu0b8rHrjGhcEizfLX6uQWCptAwUn1sHNzaFJhxQG2cdWmz
aUJzL4iJe4JqLv5SrtHdXzN57bG3eLixBJoch7NzHBGOclXyreODYDhavAqTV1mCMkg+7i4JsErg
+NArQ+nH2cGkREc6j0dqXwwbNJdEOIlrdtN+gGXhanEZcXEuO66Kl6BiEIH5iPuYaRRa7+2uS8eI
5jrziqJhd6JHTFCW+Wue2T/APrsJIWnD324mcc7tFXHEQl+ki+E5S5yW24Jf49RWc0PtfQn9mW9l
R9cj9VWJwRvx0DTOV0ZvITbACgKd+ROHz6VwnqKBxO8UBZvbJY2TWq9txt0IlVPIMyoLGiKvf1qZ
frK3Ldn4DNHJy686rkF1mttiSeEGX+sufcrH8ZKUqPNDyVkux/e+YP4nCJDP3SLMrXNWpbsCsWEh
eVFQZnd9uXV8rjdxu0CMQ9nWVG1AQE1ReAw3L9Zl2guYlzn7BZCogmbJRVk58c7qKBHOMGbzJ8t9
3+n6UE7Jt9BBhbGM02AhSjQJca7ceVR+jfvZz3gdR96RNrloXRj4x5MB13BOHql1im4XqKcIH8OW
QjUeWmZhHL+KngppmZS4dDUnhTmAzcd8uTHke8jogVMB/LpCHbow/a7DdNinPXHkzJ9/5SZ1ctzA
MkJYM4L0W6zVBKWV43HBN0nRzawGQ1zlbXMbdc5MkJVmzAToQkgW3HjoFxIvy/E2k8mM5BfyCh+z
9p/jTFyymQ4BxW3LBqrN8m7tUW0KeOha/cg9NjsFJtfE3uDOmnh0G7E2+/qhbUEdRWWKM56Vtm/O
NkslNOgcStGE7aO3qLsSpAkR7M2cmKGIgyW5JqoDWnQ1A8x6SvktM3ySW2X7pRT+DlRclZ66enqM
gLGbdJYtRxcgdRbg+xraq47GLjgcfGLLkjJunmf+he3PGhPqcoqjo7QqquCY8e0SB4GU+OgOWwzr
SjRb6A+M2vJwaLFPVGpNxXfqjp9NPRx4xeLFn/Yc+E+Bxq5BCANIhscukewN1b2TIidp3IXBLqfr
uqxhVIh6RVQudfQ2rEgAMCl4i53uwWw15d+gmUQCMMOPAbly7NhiWebzeHU7IOF9GOLqxpxmZQw6
sunFnb2dlXufg298gaqKl1hKyTmxg6vtvWuxLaSwGilK2suG8w0R3bcqo/AtnsZvntTEbPAYD3Z2
SnOLcw15FGpIgO0NbntRgdjJTjzXOI8wfF3MOrvYU/zQl3hBsjw+zQEod5U1u4Dy5WNdut+tPnvv
Qg6LsZ+tA9zz6yTjfvQAPCsTT5YVy3dLzSFtRvXFCBxi4lOcHPMZ8D7ZbDoneuotgrQ8jhPbFLd7
iB30TDINu2kmMymk/VPNhJDIjNdEXS3+qsou58PtS2jWPdyLP37eEJjOarKIRlv6x6a2mq1thI8N
f4ODlWekOBzWkGE0pmM7ywVrSb2yWZfgE2BkLSN7yheT25iH28+DSN1ZNrkJSnhz1EW7OBHH35HS
gv1BJZ+JWLCIYhGS4jO3riYTMl2TnV2a0uDEG9M6VBL2yO1Hty9pajAx5d29zvA6E4/gi+rJJBPd
YrcWpfa//tvtF+YoPqH5j+swQSdsSkzrof0U9nZ8wvdT6zrnyUvJ6lNT1O8KxXwSyZSjcbvveR3J
Iwa6ZF3y1gabmmBu+uOLDCrsiyQw1xHm0aPhNIebEPx/poT/YEqwbFf+Y8PZ7lN/xvGffQy//5Z/
d5xJ5zf/93ozLG1/GBJwIfwmyItYfxgP/gAMCfGbsC2cB9LEJ+AKHyrQ74Ahy/8tICzHGcE2PYtf
sf43jgQsAX8R96/uAJ96SdwQTNB9hzfBX8V90+XMlnBHP5lVYuyyKet3BpghKK7WOY1T4y0jbbKo
dAEysHde/JkHXFBpcuDFEmwHa35tW8OCRVTotYN9Hd4xo9LOzDH50pxtmkhdBK2b7RC0iiSjla+r
jh6CnscJsTl81EhvJzttn+PK35ikhTynMw4TAaSDqZhAGy5N7YFRrcnMdeveCo2dohZ0Hep2N1mj
+41aYJRfnAFLXhPYvHxtEy/gfDUV2tsRWaTMfGjne0IYLOxu2a3KCP5u6vcPdUjCaTY7sel1Rpqu
TfwzFa/ruXVf6iJiyNI+1SXYe5cncTY6zlIpEb8+3M0J+dMgZCvILpW0HkRFIuIb7qWG8i0VrlXD
5EhhAEZ7085dO+ivtqkWxlQ52wbP9javdL/Vhvu9k9ObXzjNRYfeg3Ca6m7oGs7KuCV0neYPk2Q/
7rcQBcqEOviyi+WjRvlxaq97a331q65Yb900yDejDSTZdDKWjR6oLGjzVKftDlrDxMoGeWdMaC4e
dH+RTnjORzXsCdmurMx1DmU5/ipLndL3SYCADGVLTdFjLseJEFEb4uRqNp0HLDiqnepM5S64EXbc
e/ba5JQcfYwj8yvpAvfSeDga1AglODS7bsdJ5LkeSVpVXUQHe+nV9znK83+YU13tO3+aUt1uZNf1
PR4OUhi+5V+nWH+aUuWz4yTMo9ynogZAbaoekkYvKfHI4HHLQe3ZG3Rrvm+UZ8k3UxJiqtiGUhKc
HGQk2ruBamYaLS1v5WpSH+lgPXjFKEGrD/Y9G2I3CJ+tktTVPPnhwauGh5jwxnaOEhLAY78RVhFT
2GJdMiut9iRCENopYxmncRnq2tv6DX5Aq/aoQjGq+TQEcFcpJTGNtr2UebuNiIRd4w7wn7rsy6vS
T2+Y27e2I8Uye6/wbeVjVOHlnfU3kRcUarTcqswZln1rc5iwpsfW8TvM70i3aGviucF8DbX12irQ
5cHTPw8GhflXOxNX3DGJeHiYBEyTSbzzNzNH5TPRVJBPn7wawQgTsnfoommNamefbSaugZJvZIfC
O3pX0wqqAo2GYzV860zDwLBPL1A9XTs1+uZL9rzmyO8XO7qWmtMU41ZKxTmm/3yT+Cj72fUL4328
s+EE/qq65mpHzZAMR6bRJ/a9lZS45ik3isfvYeGkh6wa3lpO2Lski+9rTL3sTj3qwPz8tSHwoMMx
fhFVaUFVq4uTIeyt34feIUP0tMN6vJe+eg2dkRrhuoiBB5AeodKXEXgMaWf2qg9NOXGWVcU2R17b
Ov6JNF63mugNW9fBmCwHv/qIzda/d7VzYC4ND362fxQuJINGWByH9YruqHgLPqJe1kVSvk6hPjnK
Rh8xvXXnAKe3bWJf/lhtiKzR6pgQhGHOGxynq6inTQaSEUOeLI+cQyLgJpnuBV5LjOMHR5bdMasS
eg/JZWkNpbtprnV7bRK8e7L/Kuf4lEa2OlXOS96W8ZN02OV1YBcy0lWU4qTbqIweO5/WotmiV4C5
S8DePzQpZ+mJTBY0H0F6KUx6KpLMAO+MUJUmM65u7NNuMd/1DtNVk6j9aoIcRrYctFAQ+ekujq+j
hsjLuZunozmT3RZx76+qqt7VWepc+nDlNZMmJO/zJhl4pOehmo51bC7sCpiGR5kX416arQwAo4Gv
lwPxoQ198v6hsJlrhRanmBk31ROaHZQl1LRpCs/DIPMtD/qPjqMiHJvBWPQkkWlHSr8KDm27PGvE
gRkx7cjmmfuKSRvKg5jTE0rrCm2XChgWE0Ev3VnrawbVsjaqDkMExzm9G6cHO8qde9UzpiwUjPFY
zuueE9HWJXt0vn3xioqTDLThiX8ZPq6U5vgcaS+Q3dnJ1LRiO/rNFnG4Mfsm3ViVi8dLoN8X5OIm
2TJ3LwhHazHuEhO40kAW/GAzsdYitLeIx+1q4kgRhGl4ijRvR+FXdD63Xz0j790/LwPOdYPwJ8OI
afq2c92sWK4wbY+9+1/X3WLGQ25FofeYuRScjIk1XlDXw82708/qvhiJL5gOIj2+x42+4v2hzFBT
2J8qaTnLyTGSx7y8FBENSHWXTZspTt0VsdVXU5kS5TSEVM/M/8IgacGNwpDTt+QFjgN1BlF2tHjU
96oMs6VfVVTdlS0JYJHxkpdDdcwmO33G13mXpf5HU+DaQ3UgtiRUcQKyR1Wh2T51oWpXEP7oP4vN
veGA5vnna8QB4n9cJIAYlmnbFl3BAhPRXy+SCAelwsEzHpOskfCeLUjbRR3ALOHMNMh5PwdO85DW
/mEaCZk1Hl0ec7+MsLfvWVDaNWrsdASuJjn0swTlxfAaNm1FAaw17odw/DGHpnyKcyaeLKj9eGLO
uchkDYvJcLdGU8l1zvU5GBzW88juLrVfvY+BQ5fYPPZ7LXnajRAlTXN+OQVhBkrC20Z3hBRolqF4
h8fCOpUQURZlS+FZLixj7djFT1fZ/TEKe7yGwgKcV6nhOAsB9F4U0xLiV43vhnZaZEYnov5Hj3Gy
xge8ovgoEOo7ibZwl5sOZMUW+kw5wpWHJ2lmHhzAgfejNhAVpS2nU8W3pxnFEOuJxedkV1ZAnE0x
lexBMOEHc7ad4TGsZGK56Wyi5SRq5LGeTGAR0behir+7VEBvBQb+wHTDY25xthqgAPVyksfWI0Da
uTM582sxkiPBR8aFPjQtydgKJ8HMInd0A0G8awCMHiucO7HVOWdd2BSyTTkpIsgIh0mm4RH8BaPO
MdEr8FcJiyQjzYZPFJviDqt6eu5QNlYUhBdLolfpyQ/THyUP2RbxIzagrjmepAfENlrKBcz+RDHv
s12Qyi3zk1X427Ku8lM/e+H97QsRiv7XP9+17vWm/NuTzQHDM33XFdifb8bbP+2oNMKjEc6NemwV
tUHBEAZH5VZQvzvR7kxHvFZNvjOMeXwc5FcyB9PZkRvLwEAPNqn+NJW9NYosJemScVIQY0t4shSb
KBX0x+i046z+aExwf8fONbZp4z8YdGp++EXb4Ws1o8cq9yhqCUxy4GRiyRfna+ljNatkEywDvxnA
eOTjuS5Z722vmTd0kGYnETJkplBZXelN391YW8dOpjOpe7SG1j4P40OBXnoaldsuMRd6lMA45qNE
A+GgwYeGWPCKTrAicmzttD3DQWQifpJ63fHk3Cf5SEBTZd7Wo/ajjsmv/vOFJ676P6+8wxzasoTw
AuH8fU3VjOmb2dHykT0ib8wkFXex9dDO9PY1UAC2LFHvrgDMQINbfzD7eeS4AuitHpgl5gOPsQHM
FH9g37H3BSQ1qZxtrVOHmBuqel2kgbXqEuvohsF8NoMC9p3KG9akwt37VTwc0i4+e3XyVjIz3pXt
KcqHE3oYJU1VZO21wPnkh5SFunmwDVrv+xTlEmbYND97ZEGaEbtPZZsM4tr4NFCSZ1VYkRozmTcV
O8aV8HN6D/1kulDNzKaBys+jEbcbwwRcVgalc6i7wiePAtm0VbrfT8TIwBpQcxNH7wYE3l0Rvw1G
35zinshgn0Znz7VDjAqR82xa0zVsO7vHHE7Qgo0ED8khDGMmA3HO+UqkwyIatN6KceMQxFoyLDSW
SCs+CXT57mpuOc1ZZz3qAge8H1HjWLbhTueuBQ6Abppyj4RKCCyA3G+wabq3HE22Kmjo+egyMKfN
tBRRxMitdE/wEPvHeIZV0hG0qbvavUCo8nAQ4iQLZPwOY59Hoh0hcaTfxTh2n34qyM7784K8LBZQ
9oSarfi9GuwfmH0mmFSLbgKsg3NCMvqCEnNbXZ2ouPd5+E6lWV/iyrjLtOXfNTX0Tz/KyrVDC1mR
tRdH6n1twtYtA4vRZWkBK7tOo+OFSDwDH7W7x6sXvtppLhfuFE8PMUXQjYuIifX8jcgS+biRwGvW
tKsC7Y1TJxWluGHa9TAU7aYzgMsmvnffVS8U4iR3dc0pR3TRRshgXBYtTxXtC7EY7GOLCSGvsTxo
B404zfRPDymObKcbbiqmg7ii8/TZjg9RbESn2g/LTdUSqL/9lCpc/E3Jl13mJWZDdnE8Uhx78aQN
flBzz3DZnUyc2C0xJNDdk40iuIkmrRZeR5hhGkPzzMX1/4N/l73P35/iwHY4jlqo6zfB5m8nUr+w
8r5Nh/pRurz4xhwfXSV779CiqFxYcB9nl2WNEZlzhw3mSURKkp1rST/rsd5OCvaiRYJtLTndjbZs
jnbiAFRR90ZePDgiKZ7h8rqimx9MgVEntqcAsSESLwEegWXsU0Ljw2jalqJ6ZsIptyZWNJhtbMts
xmfQdFu9jxTllGGIBZbQww8qUR/NzA6eQ8j+JR/zBYhaAlc0aTYKAWXJ+8DH6lBW5LT8ccsO11yh
zvTUGVuQS+m3X3mGq6BNVpT1RNR3BYbqSIZ6m8aY/KMx+/5FkTPY9TliJ8nEgm8cFncMco7GdAXJ
BjBsZBH2H14175MknZ/BX+MgDRlS4jRmklE9DICBEGTKCCZpTYNfzPfNjDF5ztWTG1z/b3M2zqPy
s31AfcIeSy0oKMXqZnrhAyMd86wCUGH0GJ8ShaFE46a/Yxf01uI+W0YT3ahuzT5/iBxQUBMaeNB7
X3kZYnrrwWm3URwePaBauJ3wqNiaxgte1WFC6jTD3ryqhvHa+DkZj0xIlx0awrYNgMzETIkRdfu9
nXKgI+LPbh4QwobcybZgI4P5CwKKqKm4NEzMwpGZdFs/IpnbdUaBDS1F19DGazwQpEQgNrfNhOjv
uT3HDF6oZSnoChLPjHTroywHSjevHGpVJnLduxHEWBwWc64JopMC3agi9rHluA23Tl1ji6z6dJcF
DAejMHmLEsYg9WjaqwzH06IIye+WWcAZFgDCkLjTA9dhJdv0C2Cx9VS6XbqVpR2C+C3aO4I5ONio
J2Skln9Zzh0bUPVplC3c044nMrR0toddbSMoqqNycqjFfkzqqM9eMguYk1VZ5/r6s64OjkE4P9Z1
hpqOmPmcFV26Di3H2bjxaw6F+641W/tekfZcVk2aYZOBTqYYIfERAmnyhTfiBOb47aS/VKO/u7Xv
PiSvglnC4Qr73ow76LflA2jauIt8ZqyNf4TRRFGVV9jbaSBfbpmlD94ly7eoiNRSJVlJ0SfnLl4D
r0abu6uo412ZhpSOKnhxdsT7d2xzIrFzHj8DLq+W3Vgk+1AWL1VYkgS9Uncr83mwG05IpR1/+EO+
q5tzN4flaQ6lf+XK/bBINB0nXJxUrU9UT6bxJrQihjlFFz+AI9pLY3A3oQO7Tshqek0Vtx1nqSjq
5vd6ZALSpQMDa8kcf2IVP+VZke6c4qMaKet0XM/biUSeBqcq7z3cg9C2x+y+cpqnvvPDTRbU+AFl
kJ3nnpaTQCFPDvHIEc5op0PYJ29FLOTa58i17P0g3+YMT7hbmOuQNYjec0CjS60H7z6RFZpD8wOd
QlyisApWY0zeu0hp+2ay7W6dgSRVF9MsFHb+865gb/TIbmVvFLN18p3oJVGdsa7CXZZ0za6e8OMN
rcyPbjVxauRsALLZoajS8NuN1YTNysYd+2hVm9yU5doEyr3CthbPi7xR96NEOIUgk+2ZCnar3rHV
wUnzhgsVA6i1NOhKfKWsOhpXVa2fALZkZ+FP49YeJrhtIPVuW8JJfmLGo54zU0+gCmF2TgFcdmMS
lzhmejltqz75yhKdbczMN0+iZgJvDKBMPIULrCSA6k7qBK5tvughJc3FoHMxOA5nXyZSu9myP7yC
IWHbfnjWLHZmPo37wGKTkHaJSzrb0xcroUMNsXht2rmJnUI/MkMIuGjUHXZpc0jMXl+yaqTOp7B/
4c2f6Ta1pjdiuXdhg3kT2w9rmpM2j2njAsF6tYK2ePfRzlddhkt6jPp253LU/9eb8v8mS/9hsoQa
cFVT/v/9Fc8/x8/2z4Ol33/Hv8sr7N8kQ5v/52zJdH9zERo4vFmCNJVAm/13eYX7mxNcY6GWSdT7
GoT9Y7Yk5G++LRFyHVQdjyOW+7+ZLaGl/S05wvlFYvgNPDIlpotMdC23+NMJ0uwMg+E3UQsnaYad
2w5PNb5kXHvYkkrPRQ3DwiFU9ZiDO6CweToVfbBC5VgPE/+LyKqTDZ0SdCcReb95tGX+2bS8nAzT
w9c705U+PAew3XCXYuqT/pPurFNTApWJZgIcAz7BYqYJ06BmMzVFe5J281mY/cqg4pC2KpYfceda
1yQuCN8Eubyv1K7xs43Xt29zQayDLfUprXDtqFo+1HZ7kQ2VWmUBdbMPxnhh1PZ91rvtmj3tVvsw
K8fuKPouXIUzKVvjKwl4z6I2enQoeFTVCshbtAGDN8MPyThs9oivRSZAbKsiSzRve6t/vUb4Z4sW
aYxGW8OIn9vAjch3OnTGJ7h2ag13J0acNsNpWfX5xlftt9q3NhwFTj2MXJyk0d71uB5LW3v0dwPk
AllyiLM6P5ba4C8gKJ1F/hDnPJ/Mo5dQy3r9mXMtebj9yGpcm3pF8+x7jnWZJ65zUcbBFl4ylnnh
tCdTWiP1dbzvppFGCyLZxl0BWOte2XN4X1KwUJSa/tnJhueTdeMqkLV5H85ooj4Oy3/9tC9Vfc+5
LzVjgCZiwosmY+fZG1pxKD0qG2Q+ROehVG+hKgwYMmG16a+HOcRedXf70viTcYcu/DTY3/NgBNEx
ex2ufjTJS86L9gjTZ1vhq4Nm0vDmJiKwS2IDHiU5EZcXaluurl0T4QYVPTpWBQ786/F8CRDRP0EA
804NLnGAOtVRDqN3dYk07DgVTZg4Le7HxosvpNuWOShSDpEREVYsIuMW8uh9QD/f2U2n/qnFo7Kd
QnxCPRmap/8i7LyWG1eaNPhEiEDD45YGdKK8v0HIDbwHGubpN5uze+bfibOxNwqSkkhKJIHuqq8y
y9a27oR+Lf1DbDEhohMletL198hcwofLFcNuA2usJIwKoGpj6jxJYrRpqSUIGN38ZOqSCWenS18X
9tUblGTONu3MV1KR82No9s8yrORnOjKzMdEgu5NOKI60O0gJhPq4ngZ9ONGDuHa1SPtpqMKM9Bqu
ZSOslczhjRBoh/ZdDvaj4ZjXPtMRjKaMKCZb42HSqvnba4pDNNb4OStGd4XmxG+VypFT8Wkzq4hw
ZDj38Zil71BKNPLflfcwswrYRrobs19w1DS5XA6czqN9w+t8t4QUOJPMs9+9JTrU7D8+pdGvQ3iJ
rJ/Hp86tFsaHJ40lntm9Zku1zcn03TC8h/d5BPcwaXZInXyMnrPMswK6fNbWm+BJFEwNb6Ud6YAb
+S5zjjsxWNk6tVxvnzEP/eJ24mXOtOq2s+hMTW2XHbzQjqBLdPK7+NBEHd5nS4cd3mtOeUFZupsK
1Wxw/F0+Jd5VLIxkbZVd/Rg7w468l7XNqS1sm3SRj17YdkcHrTU1n7NV59FHoYGVayNruSV0Op/j
jJyqUUwW1USB77c23ePkLS0HCn96qLRxeigNYz+wFFsjUpEBsJPpAfMila1kFtvLT7ik7PYtnNeV
ZEBcQim/y1p3urOtfjyXSULa6X9u4rXMdtC98Mo4+op9eP2iM6C9IyyvbS9XCapOjKqEPKsiOrWj
zF9skd2EVdbd2cuQoZGf6T2P76ynl/PYxOVjV+bXSdlFN5drU8RQnhHn0T7jM0EzlKRho5iE5HLp
82UUE/Ro47W2/Ujpe7iFtPRsEyNwdSe/r4SR3/VVuStHdrSWM9tbPaW6YrVTftbw7FQmfDAvMrBF
04RPTqHxSLMCklXi4dlxQ/uhhlLPrEPY/MT+jkidvJKNa2wcrabCnmfluUTkccPrh0ZGSoZ74TTu
db+i9ad1Dxp7+NPA6ZKIalIHbl0n+9oxbwBJJd+eJ268XNe+poBRzkPuRjMgW1Ctg5/TRFNXNxUb
yE07NMaB8rb7mvOuymORvVgwRk/uwoJ5LgrvdfQJnILSUwjK2sRlH1Wvw5aIbPtKPDQ85UmDDbbu
f4GIdO4NR9zUYyGfQThrATLC4tDK0GbJxqCqFWnhXYmCZuXTFl6HFPA3nmysW0YJyzVpLmr/JTHf
ASTURg5tuHesuH52K16Uwu0TugzldVjV/s24DMWa5V505CmnT4gWiOHn86sR+i2j4FHyQH1uuGPH
gqRZjx+a0eJYTYl4b1cVddi0v6KjIW+tjPGilZcOL62tBWlSlUcHr+bT1NFqRU3ZHeomoReLWAVS
DX/R5buM3lAVYUVQLAcCcySPHUq8t7Yz3IloGU6/b1NXS5lW27rQn0P6r2dPfblcGkuezyjteNtP
mTxNriFPl0soX9CtLzWgujicUIpy9p1KDk96y5gpcWrmzA2j3hCfJpPqF81tLoglZ90vcmVi58uB
qUeLziweFk6DTn5MyjAKhMcs7sI/gfePt6cD7lMCJEDmN2+mI8ZDlkT7ONeHAxnCYNZSTuwwyFYG
kfCrmlQ4zLD02sCu2d4WJAfuNI6yDDcwZ6k5P2JhQWRxUtgVOqlSIA7NSWY1mIpEfxhDhi9EGor9
YobOxvVaP6gIIZhm8xaxHxMRIspJMjODBeeTgzCS90bzb6KZzC+I45fGzdKztACeMqwIJ3tgxpPz
w5A5bKfnh0Tm6INwgcH26XlYUvbklvqj6X65AJMW2KU+u55Ri1XGd7oTNlNsXdv8CsmKA6TSN42j
96uuF7eUQEEjGfLbnGYczkDPC1ck1AtV5thKm72XuhYF9+5VzYTqqZqDJfobUI1tgpGBLpib1NH8
+isCjc6kU/lMLmdZ8akBB1OuZgw9fuI/m43xJQrt3Lv6taaH03pgxqqOd9RDyT42iBhUnXFw41XT
FANQNecpGrrnjPHOzglpwwxQwOr5J6s7Z2XnGMH76cUO6y/66GSfl+jEUsOFOLXRZ0pgzMjTaL2L
FjXJGeijDuVKhu+Vr5EQ+h4SZvkyWm9+W3e7aAjlWm/FjqmPYGb2Er6yTbkyib6MrGVEp7DvavoQ
Tf6VpO3rYqELUtWhmWncMSkggOXHZoQ2xezFS9XrD6Gb3VeD7wcMd1qM4VPcGcf5OZzNbc2geh3Z
+9DQjuxxb8JFO7Ywz3g3wRDFbiZvp85be22h6tXavTS1D0oaGFH0A2gnYHnOfnbhw3MkXnnG9Aiq
gEqxVgMDVFwztoQMbC70sCivyPy+dMdHIyF/vXgiZvPdbPj0Tyvfc76cERGWh7x6bNNDYzAiQZxh
PY0Fn2zTuWoyE7xy81S56OF9zvUmVaTmpolg17YxVRWK/BSXVi4Vy9VEl9koRxx41thtWrmmdmqA
2QubXQzilAbbymzNdemW4clouKSW3Ykaqi2iV5w+5XXuyze3aE6gyL5K0mK7TpsfdT6Pm74d4WW6
5r4wlquxVlyAhg+ir4s16j93XfrzrZgpcJgpGPiegYNVzcvTxsPDnBWnQmcytfR0AskmYWQIoAFv
daaUPKpvdGmf9cq8znS3JMuvSDx2+rY0kAq7nL8bgx5NxxSAoTGxkJPPXWG+dep+hLDfkCBfm0NI
O8ej4zXHP43FZ8TUmi96m+OqgwS/dp7cwn93PfGZet+cAW7Dlgq6yTzLqoGv2Hm/vGL+JHPIMA19
Nr0sWijwwy2DQkC1c2eTaPOHND1AftaPdMafOWmurPqHvDezBDQfwfse7I6XHO/OV2wnd/0IiJ5x
3w+B8/bKJQHkOjO9es5FEvOck/Je5jyw8+xpX8XxmQXzqxjlS0SeqYPm7NX+HSaiW8pfJHWL6U33
hnPVdEeL/CBLI2NVtfF3LEyK+bwBC8LYkEC7QA4pILjauWkz5zQsM0RfIIj6NoJzXcHVC8uMD2Vb
8iZZbBpceKNHbbzVRHqb1ta7rSdQnOXa0eAVVxinA/JUV1Fn7RtpxltFotAxo7fFrZSgPIfFZdgU
HB3TfzeRM3DIioO2BUmiDWoEcUQp771bmQ8OY1l+BsZiV23WnDrnWivSLSNR4ZpFA6Pui5PtzTG5
Ad/e7xwhb715oKravof+cKg0Nw0sFQjKuy4op+RMxW3a9r0QO4eRSmE1yNwae9tp1QfuPgIwLjNG
JTMb1+z3A3LWLesNlSB2lIvG43/gL1N8tuCAznh7bt02fEwqGGtzB/cRoBv0uCAkGfoV3acP3mBS
QC+TR2qlL2HIqR2hAOapcDxKGw4eq6zuYBMVX5X+AE7dKG+spn8RsZWrVBNzJ8lMtnLcTkzos5Xb
+9p47ppUv9fyxwRv5IoCpbXJzdhaD/KGnZ9FeZ2jSSSnedP4CaYVZkiE44V0M1N7p00MyQ2W8xz3
SUX7t6RXMqeB9Iduo4fuKeNVo6sQiK6PD7Mpo22t5zeahhCksb2bcfS6PQMWDHb7MImtFk6V3i8b
j0P/2tSmd4esxYF94sGO43BLd6LYt3b2lqSVcWwLdvFlp38LqsF8yDUKdn5F18K0YBcUc5CLvnnt
CoKRdEVmNv4PWZEwlxE6H4YJoDmqOPa920xpr+khLvveY9/s8OKvGlOH1J+4d/EM3j+Edti03j36
MzYTrfmsGw6nyzZn2J0JM0qhN5CE7ujiOhAb9HM3ADkt09A7+dpp5PSKYbI/eoC3VmU9Q14MgfRK
P9m0fvJq53ketPZITEH/Fc9mzqksKfc1Rs2taCw21pEfdINV09/DzpPmMXX7P9cvN0Jce8mMxd1e
bh+VEcfplMXnr5+7XE0BZ7Mba3aXX22Bo1QJxYi/fvTyTR06amBN+tXlLi83jY3cTA2078XjRBsq
M6buwihIi4rD8rjrTPuAuuI6Za6vL8efuGAx28/6KwWPc3LoNL0jQ98zjNXfWH1LJA5QD6iWVTk4
r3YiP7N6+XHT+acxmf8e5nDT+ebBHMefJSM8U1XxIyexUxGvG7+foFKyVrANi4KtZfzARWdPGW9a
OhPVnAA/+V6WyqV7w1lA2uKqqZ2NlZSEOgbQXm7vx+vOqwVHTuZcM/VFzjhYL5eWnAEzSTR0bQwY
zojzbS7fvHyJe0Isy2g/MbysbaWRfBRx7hz1Pt/L0aLlRRCV1OmEOxVMeFr5Iy1Y5kpEWXTHxhho
dhJ8646X6yAOuiOcaMSFd5Ut9F2XFqQAuoqBM6pJMwlq5aMrt6bN6mwxipfcWuJgUQ76ZsFexvTK
++Ix7i3NyDjp0hS/vxj/XAIDZ7GUivgQT0V28uixH5hoxraYPuQFRsKOmTbX/jYIUpj6Q29Ez/kY
nZhP2lDuP/t2+xV34ZObTPBz+YdPCE43Y1Zc0ZrdGlp5tMSwk+lyNsVIotyifaQ1W5CkK2PQN0kl
mdZv2M9s8phND+8NNinMcxqnsAKC29VMDlps9d3kTtYmnqhh2ztkLH3tvRERZwa3vE4m/7tW1j2Q
K2qJgFUeEme4Act2Nwj75JbtsW/upmg41yWTL+Tz/ISih6699yGMPC9jid9sabqtmiF+F4t+Nom0
KYYxmRWYTbre9hQb9FuPiNEmprFhhHuTqrw/GdQ0mWLGXrog4JGB5wAIyLT6ytLTXTHR/hsa+uuM
ixphepNFsIymdGD4tBx3kg31Sksy/kzaCaTq80fwMSQW8Lewi/Lyx3m22Bga4YvQ5C7UUvYX09E3
biy3HelI9J+hB/C1TUMbwE1+a6QHE/zTyjLrX1k9M9atMVrrdcyhD0e6b4TsSzY/k19d1xz4VxOr
FtsjElGCASJ2Wx9oyWwnr94SN7tqivAJkru+0a3sJm1cePT1zWyRYWqttzkMHzSgamC942OV3g52
TLKhozUa27HNulEw59vTUEK9kHVpMFbFSzh4sNHB3eVJTIU1Th7J1A/0TVeyYRfAgoO3Pg6mun1Y
WO6vPByh69aJzBWDXE+xzcHbIr++0Zq3mLKDt2yJA7V0hLov6L7H3sqQYyTpV1oxakvhlsokngdj
PFtZ/q6kDmQteXOW0O2tsd73DonCorZCyCPx9zybw3WCfLYgEzZlnMZyz39JMxvy0TA8polkK0ND
lqm61yZP1mmf/zBK/CKsGUfo8tX79OgHZoAC22CkwQiJ7y4PudFi8NAHPELk8W0dXKwyQFsEGuOZ
rHQLlIrMSg6NtIBKGmnTquznOxnV2kH0ODu6vda/AJbDalFvx6E56Ll1n5bIAXRXXI+C1HneJN3a
g4jaQkbVIKRWTXpTMfPHCv2chx2hZ3M2qaFcdzlwFBirUXprQlxlOrvelDWTbXrpmMHocESz7T6Q
I+kWGUZvQ119CQftHizXCaZrGIGaT+7MC+kVEEgN+1X4ZMwiliIOVNgGOqwFJdaeyofIKDZdPnKO
zk4LfPgOqmwBXdaCMpsp3CzjFmJVKQQtWPm32PLjXb1Yn2HqFCvXmxc0ANUjooaHApJtzIHCWJpf
NYRbHdJtDvHWdcXVpBC4VflJguwz5KAgIOQye8M0SH2cIefOaf0+gLLgOKVmPCuUJtT+paiKYBQc
VjJGWBnDNt5aBeX1GXnoPPEAx8aC2cun66nSxzsFk64V1LdTeN9RgX4xC5+9adr789NA3CKIZkSB
aqka1uWvXut3uqGgwYx6t5wCBmjClsIKq6kaQfi4gjc8K/BwivSTU19Ate0uF5OCYxmcwkBrrXkH
v5niemD15szldbUwGDtFdymUY8diUbZQKR4oe0BBdqAhW9VIrDHRbkhRHjvbRNBjEcTXYXyb7kOj
kMroSckgbKj4elSnBUF4/z6GwRzhBdi6rA11hWceG0DNgDqSdZXD9dUVxtlQQOccBRELngW2kPoX
D3CffTXh6XBEAAgQkBL60hQielaw6JI/IX5Lydxj9ig3vYJKE2F/MiZxHh2u4IXYtgpA7SgUtQ2T
2ku+aAoTR0zU2KytvebQq00o1mytMPss2XMbpbBfntB7CH4tubl8kPqct379i8XHE4n5CsRevkkV
MrvxbhuHhuw4g0TIFFbbha9N7UxbzRC3XYXeNhSEWwMvR0WK0yRCD0OwL3KyK9pj3BdiEpN3DGd0
EMcK7h1D+Q6hfYssviWj+Jm7BDEGv7mNBGBwA0L4rFDhkJ2ZB4Ue7qntdgVPHAmxuHJqnYJg5l/z
6h9kWUIvVhhybWI8K7IoG2X8gRGTjTPnjrXjgi8P7ScbmPRkN1R3xFPIRMRajr9Y4z4P+QOt8CpI
Zm8Tjk614b3FhKEJdpy2E+eVxNOI1cYR68gZ2zohFzZ9v+zR0bfN6AWgYe8jJR7PByA39QCafTSM
z8ID1t6Nx1TB2214GCM090Jh3RcFeO8V6r3TT4hBF0bZ2Wj7+FgKwvKUXFmXdhSfiGXFUtB0A5+U
NFUQA5DmcwrbKDHE2yI+CsWcV8OuRQaS2VdHyKZ70ybJlDl2L2+Mtw4DFuDSWIfmHqIB3irtalKI
exvW/aSg91Lh7w3DMtmd2TPnH3fduJgxXeIlA0yP1mZQnwEcsaXAHVFpYyiBaSaxS+Dtuwq8nygE
vxUB4yc8Eoy5y2wPnP5WAfs7yP1t778s+oyDvP8aGmA/k7XMfOaiGzf37zqDKikWgL6ZXmrTvybQ
zZPFE0DF1tZJZ05xVRJqoESJ8o/zLCe0BMtAgm2AtF8G5KX9tTgM6rWSPatSE8xKUtArXcGIt4D6
un8Ik0/K9i4foYVier8uTeOtU9UUThvfEw4Eq3B54eIsw/uwJhft3jOW38sgNqrnmOhZ1fMEZKy7
K9lSVV6QAAsiUVca2RjCREwGKx0D8epm02BoaCxpB6hlvljePEULu9xu0aDbM0Ls4XeY8DwU+B56
wgsr3U8MzEAOG8gwAPpSXTNuSACB/dPQ3UzFlpf35EbUk+ZqvCH4ZW4GSSO4I+ubt9mTe1FQbFgs
YZlylZxCKk1FHiGsiJW6IlUSC13pLBoltqDDVlAg/7AWp1lHcji6oTyXSoZhKS1GH0+U17qAwzOc
tZF9Oj2oo0cGKsGpoWf12Y045inZBlTS+eD69Ydl0E7Cx9Hj5aBt+eORzaKv8pKJ1FiNoniaxmwO
kkanCo/dw8byUSrdRyXm67nqfkqtsQOtMwOLOr+on0VPX9pRypAxST7rE0EieSTQt9PqXYxfxCmY
YMlm72foAKBiIKmUikRTE9gQX2hBY9KJiTqSs2uRQYETy0rAHzVSrxK7iTPxH28jCahmTlaMVvoC
EUpvYsqjY7/tOveODe1jHI4fRua5sJcwgpVev+t1860t3HkXMirJ4HX73uXUtwSzAZt4QsiC35iT
k7ixaRTaDIjhwebIB771DDskkBNpWrKQ24xuytZQyheW7PW+UxqYWglhktzb10vHGh28RyG1LnCc
79EiKDW4kFAIyzKHLpxN6ghB+if9bmiZrccS+lfOttmgErBuS40jO0VAHplZnX4jaXNtJmw2ttLa
TCYLYx3Tja+UNwL3TaQxE1YM6HBGJcZxlCJnwJUzKGmOXRi3ntLoeEgu6bxsKIxx63SPVAWoSkzM
IEbxclFNk14MHcbwhLL0KF1PrcQ9lNzv5w6Vz6ykPnWD3sdQop8R4w+hAhaT9kuICciamGQJE6qE
jDhufLd8q5h584fnIR2AX4Iy2yMiFyezBSngNoFlDKxtH93acDeSAww65fyaw0OQ0NZ3MKzwSabz
ZO6J9TIcH1l6EJrSBKjJSaZ22pnzj/hh5IbQI2qB2LeDlinQIyirsSCdN89MEIE0KPIl30JdPYw+
p7i0bA+spe+qgWZPOsZnjTTjIcmnQ5L59Ohy/RDl6JpwM30ZjmWtXWNZTwwA78BKQMEwAT/BPlxZ
7RR4cqg4wfRANHAw8aHTXis0VonyWdX1pkNvpSvPlR5RUDGV+8qaU+Moc4n9Ils4FlV+F8z9/GkQ
njjn+LTonuUbvbhPlGir0dxzOGRgI8Cn0DSC5JlmV2WYPMB9ZeHh8cyUuKuxbG9Fq3af4PRKFTWo
b4d79rHBoLRfIlUCMKUCw5GxW5JjZ5S3dkljoWafvdI8vOxMSLyE/ZEaTlXbKO6dYbv0zi5ndk4o
/ZiFhyw04OBpSk3G433EErgDWHiO1OBlJvJ3gYnRTMdsVinF2RIjOxMa2rOZioiFB80uDcTh+n3t
OgfpMhBm9wNYGCWOhPvRgLm2nDW/RbHN/SL/U+5tRVUdlX5NcI5yqg4wrUHszKbiM9KPjFzxWWpR
dxrIizfY3GLXffJmUvGhEr1p6drG+1bzJ+0jUKoHtiXgBZDDLUoTRzTikOGNI3LEmAwmuRmjnKnU
cjR3VjrJ+KLNaHXA7RCGKzk7NAkK3B4xDbIgXullu2Txg+mV5rpRIrtcKe08JbezNfOpwXYnY7R3
gxLgSWk+JRjxFqXGs2g6HqSoq3Xrj4xs+zWjhkVP8nK5ZRqR6clyx/vubGbaNaECkh9Y+Ayl45uV
mG9Qij4bV1+Ds897paCPVuJ5hAJiKq3fGNkOlmNOPfqPOUrQdl3+nKFeUbUgOg7Dh87my6lJCBFv
uIOVVANr55VczImVq1c4eJw02oPm+CINj/ZbaQYzJinCLQtMJDLMSlIYK11hViAuNCsUhjkuw1hJ
DTud1Z6B57Boc/day1AGp4RBGdOitDa8gSgEglWjSdRJC9v2GRjcG9VBdiJKqAjxJDMYyWJHUa6t
Nt7S+bCuc0ibI6yWznP2bgEwt6C5rEGUld2mV/pGTrcnSZNuXXfy01GKR1vJHk35yrEd2A8WSNF5
DYouxFgFkXnmnYZzsfNCuRnbeB9qZceel/UvYp6dz1wtq8PtjHMyVPLJxkRDSc8SjaZBb9RXkkqR
ccS2sdW1ksK3zYw1Me1wvjbL3OWcXZymWqB4HBpEXUi0Lbf7FYmUMhc8qwqSWM0r4km0mU6THAcl
0hzLwI2tzxnJuW9rR6Lr21CJNz0MnH2VPgCshr4/pljCx6eZv8aQ/fucfPR2T/KeHMo2Zjotdtwy
sMoy31azzltdjuplSu97sJy7gvyPEMNtiCe05FVju188ZEohWiuZqFRa0R6/qKFEoxAHHqHM7YlN
vA203wHWcCDym+5jIbTPSlp3mdXMI0m/u6p+0ah6XmTAoZzHp2q7CqPh2RXTWWHbgnCmXDfKAut2
xQBwkn840Es5chonH4Nq6KBSnZRUdcKuKp1drGSrVTreznNz7SskJgmkPcEaiLwUcaHGGt3Ow9qa
KX0r7WBmiXW3uRsa65S4SF4LbK8M1aJ9FcYDw/ySrgqNQj3lpB2+0JhqA4oVvDbIYy2lkc26ukVr
NG8sKhrrZCreGdrvt5U6LXloaEt8tCnncbxU6a5WqlpN5f0n9pNg35kuLLofWnFgyEyCV3iyodi4
Wzxz+TES5tGZ6GyPNLuoaFprh1GTFXfNkSFFn9ueHCXT1Sz/QVN63QrPLtEuNlFKvQtsuN/NptmR
5nFUMlnbVZh6dSGeF8y9bYTCt4Pk0yqpr3flPQql+e0ixI5V6lDvjB4c88fJ0+4WPfJdNDT9GqZe
OMXT9bRAt1E7rg4QkTnaKKycZV7rzTlcCnmu+q7deSbY1cSL9FWjxMQNhmIwH/qr09n3Le7iCocx
bKtwZ6VojTmqSffepsC6M5X2mGgUE9NKhYwgxT47So+c4UmmzNRudKVOJix+mOqXrFumQ1g71VG3
m08crc2xQHs5hAOzONDvSA6YQTVQ8Klbrd22PZiGiDnxnojkrFTODU7nErdzqCTPQumeBd7nPEIA
HTKNc3BwQlM4oIaNJLpFFq2k0brSR/cWIukkQSndU6Ffd0ozDaaDBfbYMTuKgjrGRU3tst6mDnZq
pakOlbBax1w9KIU1xZHdBKFXg00MaZy3gSfT63l2HkQVmveAAA/+yLDThBsbgIC5n5Que8abXSmB
dolJW9LYPwrPP2tKsq1P4omk/COz7UuQKRE3M/ziaCg3t5J0z0rXPQNejGwE3hUmb8C1y1ZYyL0h
nJRr8l3ZiRHEZyY1oFrgAu+UFDzmSFMqTfjcUiELY/TOSiEulEycjTBjPUowTg5E51Dyniv1eKEk
5PTeIcEmtIG4NHMOg7PRQK0MR8HAb/4h7UbcCLzmY/HJ/HP2nOM7T3Lz08Z/DvWVKbUcLF8bbuHB
B0M8MnZNyq7n1dlol92vBnXE+e6VXb1Bs57gWw/duKBlati7hvOyXrffTlSwMPVdKHfwecfe4Ewp
j2NVo/AC2s5xitY+jvdRyd4zpX0v8L9Pasf5nSgpPG7Xt7rivFxQrk4AmTPcnx0L3tR707OOOsmk
g6k086MSzrdb12T5NEfLu8lmeHJpuypBva5wGkn/GhptsvWz/q0z2pAZV7omrJB/xhbRfdahvPf7
vtv4zMlwOwvkYZyzresGhcb7dRkH/BoESXK95ckapb+OkgRnQZnShnBPNQcbF9kX1WH9BegZsgAp
H/WoBRiqysQW0GsGj/vHIvH7oO+cmZqTDYQhHuaVy8FJplnIUC8DHWkXP5WGDTiqssjOGqZctwtD
F3rMkY8sSbONzPmD2apffTbVBKXc26rVLUb/FzvI6TusCa48ZwlLwBEY4DDyf7PMYdnkbnUt9YYa
r7GAbK3HR13KZY86UaBRBEJADKGzkSRn4SH2o4k/1IpPPpOofMrt4ni5RD2FsOb/f5vB7j1b/fnB
Wd3Dn7upWQqtnSbuQf5gh8XOzKNcfqZuHIJ2l+vU8b15/ecRw6zmW5fryRzzrcsv/MfFP/f/+zs2
BxvDO/yfz+L3k/z9iJzvmN39z1siK1TGcmvIT05r8v5Qz/Hy6L+fyOXRjNipYG788/+ptYwlxOVH
G+jI7e//3+87v9z6514ul3R3avk88CY9+PI9UmhcD1DGgZlj49CLqeIwk9THy6WQ7MPvS39uw9GG
EeLP9ZSQFVW1f37ycilSR+o/t3VIINAlW/vL7b/v4fLd37/857H+/N5fd2NrKtYjIkC8DnV0SEAK
UDFHN3+eSAPdj5k09Rf8x8Wq472Km4/nc7nzskWcaEz2U1aMbM0lyvjAG/QbPoUI9NSXdF5K+g98
+eu2P1cvl8revQKC7Ad/3X75/cttlzv5c3VhFcrep2Rc7p/H+fNzf912uZpTyKICr376r/u63PZv
v+L3DST7zgYHMdB7+efP+P3n/vnbyqFOIeH+77/69w/9291eHj5b/KPfDUA/mIlj4JNlmbA0KE3q
qhsmtNHUl7+u6lMPcPGvb496kC5w4nxVcdHb//6ly29evvx1m16BeDEn6EN/HuGvh/nzu3891L/9
nPBDntOf+yJfCBz4uFxuvvyCVY/0AP+60//4/l8Pcrn697c1v6j3OCm2//ov+Lfn9a93c/nBP8/1
8jOX22ISZNvRNX8QUFtrcr7ECAUttFU59rQ+RMFA7G0ELzT4fbgYzWfN7vJwOcdG/XQ5GlSU8I4x
aqgDQno35gxO9aHYGvD/KCmyZXNMTZ3EMhhl4qNn6mBH97c9zcSQTra6RLWutdhiO3BNRWbv+Juv
jYzSme4Vj3rY6ns/TnfZJB+bIaHkqMEPdEtYMVNH+m9Q09ChvOlEdbYXThzhwJqZ4cLbuZbfVhhu
QKZBYU579h70YakBNiquO290D5JoaejhDhbst59Pj6L2wZg2hCKKqSJcBJNkhma+NZD3BNjLiqpB
w57oFdMzdXzlkII6R6oPo3Cs41xcF4IsAE1se+M7JYEAlsJ00SGNZn14VzcISfTZXbnjot8hqjMU
X3FlOmxXJ/eFpQlbmz4TRNhZ6BjYywIwuazE6IHLgq0+/9NNxV6Fnd6NZQhnTc9H24ZaTy+XegxD
LQT9lyfTyg9lXZ9J6dbrpLPe4CeCMZvzgAVUsrU5t7NCuYojOlJpTNmNHXu16crDHA+YEDL2GCll
QE2vuk2UipVu0gUIkeQGY8P/zu7NfejF8SPAqfVSGyOibIzWNRvzzptvMjn96lz+MZ703+ip0x6V
/lU0Z+k6ASh7ITOKup529M6uDKkzeGim7Fva+KWRvzC45GtdZ0UwLba3C/EOa3W/7w3a31rr7RLL
4T/NMPeq7kZry9r4mbXkFHSNXq3zvvt2EyhqNO3JBfK7DqXknamhETI02JDDqLEyz5e1G+Igk368
pX1f7GuNAkE9xMAAFjHurJ4xWTIaWwNoLagWaouZdzclfrv3Op70tJD5jBgFOALM3lBeMWMY5/Qg
mSuPPJ22AZ+l3mBnH2u/+rBYNu10Vu8gI3X6cx4vP7SwWSZ3tAca6x02SwgCYPhqCmNaG3z81sQA
Qd7PROXiGD+6pacW+yn3ijYF2jFmQ6yumzY58S3TyrTdkunknfuZpgizsEw49S9hkhHmd2DIlgSv
5gLctsdjOSTJNiVT1+sBzu+xHWxydFpQRF14N4OpWRrvs86BKEV69DFLLYBypa1HwbpMQAhxzPgU
l4xy+fG3ppKv1RRT156WVx+aDOmTvdB+sFsQPknM5ABuFNpZqt8tfYhVec43YSwfZ+Exn+ZfDR6r
70qj8ppJzANa9pU1YgiWhoUxhcc60LznWK2g7bQImZIqhw0zqdRCNCaA+Uivx36kKC7ETTRRnSjo
vg76h91YLHtmV26H9qHLmifC9MjkqVQ6fv0menlNDw0/oNkHeS+fK2gsa6tLqYwzFE2RRrLfEBOC
wagKiU/R7kjdeG9b6NplI+6d1HrWUoqijK3lOXukrmj0TZnWR9MTETDBYS9MApd5Pr9EGAPDqEG4
kFTf6fK6GNlITC3+0pOY3r3x5DXxk2T64FQmvQjGky8C3ZH+Rz+B/KJcNc2E8VK4aSsnNH4hot30
uvOWjvY1ucwXmftXlsGPFWI8mzr5u36x0q0k0tLX3VVIPoTS1LzL4hjjx1LG+/nTkTsZ5o9ZObyL
AZCj3s+34AE348DMoEMlkSEJjt2gskgZloSkBgqsiAYj3hPrtgIYlqUfkn/Sqq0JwjBmcagnRrAY
00JNwx7xvyg7r+XWlS3L/krHfW5UwCSQQERVP9AbkfL2BSEL710CX98D3LfO3vdEtakXBY1ISRSQ
WLnWnGOGEMIkEJmwKY5Wuakz279FjQK+2ifXaB4hOypbWTkQ+pxcCzR4L9DK0pXhpbMynnZE02TP
pW1YS7sdV6lKolWQDNPKqXUaMpDAdVT260ZLn5zYvO0JgFs0z73D1LeKEqyUCCIi86vQkq+MbMum
grVNw3UJEz9YdDLDMdNRrpGksgQbbjNwY6oVjsGLgUpBZeg6h7G41+PqXDXjMsuhK3U0OhsaVubA
LxyaG6/Begcbs14rzaGvqQNOmfkfhSNWFtyhpgrUvjC4KEDyTJxyg16E9mjrBMvY2NdM1WUjMQ+l
BbH2NLYsua8q570BdE3q/A0U7WxFJifpOhIImt9iwB589B/ucGiZrAcOAUtwf6EzWVicBb7oFRnn
9HG0lmRvO1cr39I+3YoBn9/jyI4sJgMDGiXpbJl6Pwhj2so2E9tCmFt7Gk5JmD+Cg98IEiTBoSAP
Gav0NbI5zLTixdOL+NAvg9Bd2GV1hwb4geS9p3Fq05Wom4ewnj4L5TybBboaWsOZU22cQJ0ml4AP
Gq5Gg5TVcJxTUSKjKRomqQVDGUc0+8RHoRI52yHScJegVHtlav8GZOvBKbsrRfhXrA8IXNNdI9LX
hJBWO26bjQnMZmH1VyHhYemIz02vaWolpXkTaRjba87PBDktyVOzkK9PmfVFg4PEnvh6zs23sVVv
QcNMkMj1x8Yl27ONmPhm0Bpk9GhV6rWvpu+YIW0PNm7qo30nsgfmq0zk9OKuxFXaRRrTcWKyFnwe
9wIE6hZsYL9ODKtbZRhehRe8N26zDzpsOTMqOnczpB+t/G7E7BvnCrvoWiQMOPnnKy3nkhgWVT6z
pGePUJvfJgEgHQNhxBpT1FY53v41a+K5QebuC8WYHpNasNRGsifDiGuzZh6BQrBf9hG0C2nuZh11
VfpQamUC6ulTzzAe6cNLxy+118vnqEyqhT6mT16tHVn57qMadH3XST764DxzAgvb3LbxsFOFv2l2
DS3kho+FRQKpRITlajEwJnyDGRMtO1lCqZjVCy1UtgbqgPKukqK4TzsLNYOZY1Lh7B1c/5tc2kOR
wKjMVf2MKuTK9NqbjmRX2Q23ZRu8EdbGGMSjDQUZ4FV6HvoDzJ4EI9HUsgS94YljIxEk37CIPVe1
MVDREDho6VecklvRjdPew5lcZGe8AahtMAPhmeF06Z6dlrbclLpq0QTFdRrTIMHlw6cp0HNaWfAA
MO27nI0rWQuJsvK6x4hG/K4Omaog6JG4FvAYoDsH5HBEujWD5fw3bDArllxzQ5b4Rjb9yaq9U1uU
gOR8tPQpTMmK0bqloSvAQp0lqFPdQGoEn0NS6i0+ZMnHKCUOggyV1aozpbdo8LDTZ2Gymt2jpybO
PUHMhIZ6YTd1dNf269Z32gcucFSSt96XrrruyoBc07SFvXP99kETI7s5r3tD87sYR0hGxtC91Y23
ARfPVCMaeRbJXEqTpmYqkhZFtUI2z8lDEVahCawCxmfM+hCkZglBAVDm3Sl9lhT1ZHUhlS/RgVMb
jwOnZ9FzMYyuoE9u+2C4Vl7M4VJFdwbLz6rp5hxdQqyQrFwFUfFDggvtcRJKlolFbCZUHZV/GApV
ylQ3lN6YhPyIBAGZn7qgOjoUiwFNtt4LzpQgpDLYJzNKnqi1n6D6lEs7IDNkMtUnXSmGLW6vzq7H
pcYZV4nbvQegwGPp3GpBTHvcqZBuVzPDmUhjerd2nzFtcuAdC5caDGweEPLoh0gi0UKMMeoFc3dt
Yajh0S6GtWHaisJK49oq2Qc73Q02VIa9WnJj0Rtn5vpBSyzfMmYD8jQxxZzCfosu12qYbxtu/oiC
6IOdcrUkCQ3Zq8HEX3LQaD+mb75HBfhGh+lgFLbHUpyzUifrJURMnGYUopMNw6MhT9rDlBNP9qnu
vIdM674Z7VieuIpIvUHyvhpxSi+wGq3bPriJIWcgIqleVR0funy6myyaM335VgmAPcpDNKaDDioF
klECHh9d+DSLSid2EhrNAq0sBnAXLYcOQgBxCuOVadeTvxLl9nvckebSDyMYVsfcCGt8MHXMSzFn
YMgnnIiIIDeCYGwEJUBEoQWTfQPWL3LU26QOzH0eU8lZmmVDRVIHnxN46HOgstOIlXneJJmUY82p
SexnDcaAwEaGXLV/MZujZmwcXTEGsLV7UYhNL9iOsUiRGKO7+EDHJ3f27g7+ukwSFjbNOlph8wqP
98N0tHHjm/29PvrrsTXi5RiQix3VVIS2x9FfaKO3pjAJOENA81HjtxGSviKxfizGFeRcdt8MtS/r
Jig+4Iijqd9GqOsBB8lV4jG71zyOEmmb77brfkfMl7AKFnvLHHb9aEL2Mo27yvaQThkeomIL61xC
0DIvWEeR3UJZFTvlJgzGzXFpIIqURu9SB5AxaHhIeBB3vMRGta/9FlgcR1uB6K8h8jBO81OoO4e+
rlZTQf08tB4zeMMEfJzOlr94BbVyOtMKeCnF14gkqSStYMXACp9Y093KfHiVzfAZEbwzMdR2TOMN
fae9Kq0hIdu3Ik6lxtY3DQwEOHhKcd8n8rZjGLoY4+zU41jSmFHOhO7X2EZ/gv7pwW/vOgEh2mPr
TmqYSzSH9FcMlU6pLa6EweQzCVqChRRGDV1el+w6esASq5CpgCeGR7PXHnWvyzdBON7hcOtXoA1u
M99jEB77gP6mF9e7c+m1IzLJ5CJnjrxs25gCmwLTkfiSYrNYjYN9QDa26Otu28oQ/RCu5/SxwgF6
0GN/xzG5rIkin+Gt7MR6BG/4DfK1Zjp0ng9NgOnSaPD5BdEEBgvvaS5Bk+svWpoe3Lozt74at4Xy
N0WfYnqpJLEWffsZVnBobWtPfYEnnAJjkBCxGvwx1XCtJ3sqaXuvzcqTHu6bUfQOP8ZZU+9r+D68
l5ws0KXrxl+jDF/CNlyPI4ZkghGsZeyZiK7G50JE6do3tykYkkXe59miwdXixIz2BEldORN2n2nn
yo/5r3lOjRbGIzyznuNr5I5vi2fxlZM8KiLkF3aBoLUcKDl6pwUw2ZSErpDA5UnvIIqv0id3KAnL
c0ugrJXYEaZXdSwT8wMQxM4PibO1aYLTDPmMhvExQcW20QqIkhVn/JrUTfaGHqfSMDTnfNx4KW5V
YvLQerYVk6+AUWjhk/Dqr0Xal4sYkx1cfXohUfQFbxL+IpomtmA223obHGnU7EJVtAuXOntRF+bX
YGHqSB8NZtdbhG9vEjULeaz0T7xsn1jl1wwH28gi/YpTrL5DP2wqMzxPAULVii/LZp7f69N1HXo7
eaO4mnIqnnEqv0emD1qq/wHJMkeKQONkjTJkvc56+eQZ6jjWGkqOil18YdXXfS3QlTH9k0yvEs/c
anMrPCxHgnOJukvnZMAIAaPDsHlRlsMT5yhqEKNE5DIIZ10HhEUnYDwnQNCkUO6NVH/Eg6qtIqZ/
T8JEOzJU/m0bfnnquXKtZ/QzDzLrqDahrtjoLJaND1kSUQeKJLSUkt0CBS/nJprdotpWII6sV90x
8X9YTyrrND7Q+q7gw6MpaN1qaTKuWmG99HA/jAAA1IRWi/+MB1PZFg/B5OyMWfcmgrChFF5QATgc
Wfw7TDRnFfkG9OFwPfbmjRcGt+U3C68fIOarrCsV9reEVQULpyaKJJ4jiIX+EtaNCeuwONvp8KDQ
KWzGMLqJZX8FVFgjojQ9C8awKzaBVwM2bzVa98Y7Uup3iXO50TkwE/tJhs696eQr/PmnEPhy0mJB
IVCuqTlbAqzTrto1lv7StfaHJpGE8HftMVVtcOPSjIm5/ssJJptu9vuqOyeVc2pYADxB/lPdGq/+
vHl1tYCsVrQaRnGVmFD+tL75LKsLgPsp7chNpUNKXhZAHV2HUpj5HC1UMV1eeLtJx01lM0Eu/PYj
F/1tGXYTfACbPU13L1NxRGTRLBlSUFMhtScrj2ZPDDReZPE3BQAMfN0k7DAuPsMs3MV2cqjxFuuJ
/RW65BYzYyxXIjWCjYq25lieE4cEyLpK91D55tw4opYK+z0xmkMNzbcGwbmOE/y3cWt9hH5+W0fg
kh0UUeG1hIbQTMNVrkG/SRykGxH4i8G6g0OGO8P/mXLtwZw9azh2HrTkrUfjYE/Q0gMdyvdgou3M
ypXVGp+ya/ewxu8h4gT7Ik++Wn/+sMP0bTT65yTHqpJbOI2bgr85Gs4jQc0F+dhYKN4pId71WeYs
i34D4u2tKwOAqDoXchLfkmU4EZE3mRJ5c3fpVKqtYslcWSOtWT0yD6jW6SaEb3BhyYxqchBwwREV
9F3mDmIhde11CoYrvfIOoZefTJZwoCjbtiiQGAwmqpp2HQ3RS0TE8vKnsstP20o//LL0KeCL20yD
hCYzFhcHd4yP+cOpjoT+rol1Wjp09NLEKI9Wmt0jhlzkEg1JjvplHLAwhYb/HMeoYgkB6Dka5TGa
hMWYGjG9VgRbEJHDUgehqOKFlFGymQJ5TIv83RHVG9Lx6z7z3XXEccoZ8ozbQa61buXlxQmifLA1
63gpB5ISpJYD0J/OwNMPedpPRFNaa3icFtcfCC02BHGTswsVZb+zexTms55auVjs5j+qtLw7JWne
gGliV05Fx1Gcn6z0CYLMCrbqTR22L2GP9nU+BKcR3j1sRRwZDgcKvfwzdr8tHfEXX7ZnOrfXPqFb
7BLMgdXJWNsxtHKR3beh+ZopIpcLshS4dJdb15vWoWi5MObRPeoFrsM6TRmax+WO3dh9O2YvZRt/
svt9GFyyVSR+ECuf/BUEgReAe3Xpv1IedPswpETxadRfaa5Y1+iolojtE1BM5q7WBG29eLQoGarg
iiDlq0KW2pm95rPK6O1OHQjPkjAzlBYDe3qEOBhq6IyLlCy2+pQXGgMC3gCGlfbJvpeU4/5BROBr
1aSdS3bl+yBLaGKSntFHA5tGqLTWSOJiGSO6L0d7OzaZcSDa0sB1WAVMIuA/p26obzPf2MLUqwAd
usjxR88FnWllMz4aTQ1kju3l7q/H/GwXc14yvlnJNErQApcm16oW8LrMim1KpniQqxdXRCcGP93G
kXiqKm/cFzIjs9yVbw59ZAMD9UJanbbj79lMBoVqJ3w6fUa2ZGvzNIG+3fZU6PXANYxY3W0Stfel
Kt6hkbu0e7j6TNqwF0bvbaX/I+UI7CVlNFTRN56aChgxjk2kr+mr1kF1LCxKe2cwvnEDc9JQYWe+
/zEzX5e0iNwVVCXhYZEPdSRYtcOy5FYHnCNz81xDtOnupC8/Q8/E/CIWMSnujIj8vUXMgy7oWLWe
+ewl5w4pAh7hUzX/uGiewFiOUSEQfRs898kVEDHcfCfw3yz7Mb6adOcOZHIZg2FAWXOfBzjcMTLt
61LQ0pTXeBgXtXS/amVLLoaQvOz0Np5HB55GnjHQ2KPQgwEXhMUZ4eXjutPbQ9eje6yI2VgUI5I1
hG6c1tY+78W3p9vs3uCnoBOvkpBOqOMTQy/LhiPLIsR3xHgHQuq6jvsXlTWUQyrG1mhlP0M0Nac2
abcB7W3dZqdsBcSHcVAyH7DwBob6SzTKkxf8oIKKj3o9exHYcJYR+V+NFt9nw5NvYUvpSQZAnIk8
tsD6rdoClXCBMsOL2TuTuUZQstrCbzaeE4/VOmmB1CW0WKBB2VsjOkLZhazSizN77AdHz56bjDA1
rcZg0BsgKAKCnDPX3EazFC5Gkck/kbB5qe8EnUOaVOg0aXti/J1SZiVYmkvifyfNOSs7SbYog3iV
ebSYhW0AuL9PGBIzgjtXfs9wpQ94FVBUNkKKPZwGGNslwXeZOIQ4+1P/YKQFhapV4SyG9LOwaFjZ
5VcSVze1lw+7dJzdRSmeEVPs26ztkO4wmALarJDdJO8dTT6uNoWG2ZSOWVqE+yDu5wLafLUd/K90
K4Mt313f6BmapcFE3jaPnvy3ig4LxiWN2rW9wjiAaRBDZZBC06MYufXBvACZo9nZ6RrU+HOvzQia
rCvXBMDW1PyMPZx+cPfkoeW0+zty7MGobTwrSGBwkERCebdQddLdVhlDoMZu+NcMxZG+/Cmw4SoQ
ZHqliCMwBtqa1FLlPu6x0LCb2hJtBHagi/RTy9gdRymLmDQlHpvolAv92isF+Rp6V236sdhPVYxB
I8nXoSlA8gVcHIJANMeBfnviYmmIE/XkzNkAevvI1Iz/fz4Bm6Mj60dg79OCtjr71gzjq3OsiRTI
dateDsTNXLWS+WlV07QvLaUdLyF4qQcssEXuyQbixfPydW7P9WfR2sep39sJK2kaFU+5M1k7PGcx
S1gxHkQzz4TmuIzOgEQ7yKSmriWQu+hoq4mQw0IbhHlk3pi1nGhssxz7iRgU4j4NQhpcscxNKBE2
mVNLwSnalOQ8Ov51qvgRycgpbKU1ybpCWKjoqiv8tc+tw2frGy3BJRHofU72cZWpp9rhLybX2iXc
EIOZChyWNUYyjts/w9A2kIJnVy5NyWNQ3Oq0UDiiGHTzX1mHSQPlESTC2udnG+W4sSqWUGOusiSz
nrXjogSPg34n2LgvdC3T1mYn8i3DYiu0842HDDMMe34e0QSOaO8y01/38fgMjuGq7GUPNSEu0FNi
rchHRkQTAAEVTXyT9iMyjU/ADj5Ky+lW0u0OBHFPNA49stAAWNA2d8ovs035iMb4pp+duq7vPqVh
7+7wKfXroCrLRYsGdWUCrO7yI9hvWi+kgtDIo32flycxtiw3irBwaeLspKywOeZEaXypwH7XzZ9e
TV9dXt3OGYC2Xd0QU6YfGpjZeuO/o93j1cJ0MHQ/+JClVqpkyUypeBxt6M8DM2YH/1Qc9usm1F69
WrhIFWqdtIYESYHQ5Dqd3M8wEcx0GHstUcZSa0zUIiMVK/varVmwVmZqTFZctvex5Y8HByvOImLr
I/KOYjYo1EYrtW1aRvetluqb2r0xhUZhqI9PvQJQBaf5GUP7I1nBDgGL+O6CvAEDBIiepIyJ3z44
hU37mjqMyKwfs49uXHb7bIK5Kva9ehYm24EOv9oiJGBrEe/qwg6vgwJXQkFCRkWtMjToeYv+FXgE
mm7/lHQA/0X3Nbg09KH8p6yQ2kNLU4CoGG8RmLlD88N67H22hzFRv2u0IO8aW/c6lOSuyIhYhTi+
1UQJhMaGbiMncpqB59Ph7NnzQY2j+V/m37o1fLS9TsXiDDuDtWeb5AWsz/QDR7nPazGXaC47Y1PW
d/xFMUcVviLyWdJtaIHxnKpVosW7TIctVPsEjzVefCjQJS+tCj4SXsCx9I4cR/nSqPDahO0wnEus
WaJGyKJAZ4Xd+zgW11xhY6pga4GpJIKJmqMDKTdjDKAaZxldfy8ub/Sp/IobtCBtGN+buucvw4rW
a1jYEPoqGicY6Lrr3FlGmfZJr31408i+EzEydk2c+4Yx26TyTynhg0rB1qhuztXszIkNfdoSLtFc
R/MXm+5bpnnycHkIn8pnb9N5KIn64VLgPgAuULsMgfgiQQJBgyjZuJoHWbDux1VZsQ77pfEQd1HM
caA/E0IxrAzTlKRU7YgvsVdi8p6JhgAqU9PTLppsWNc+G5lsmKiFCKQoqn2lmoceqPzWxIC07oEp
qUQEzI6ZzsECqbacPLiIXSxKrYv312ASRwnHGuugsmfnlRRrq266c1+6d2nOB5pP+FVLoz63HulE
ULldLvouAniNHJklMcPXtT/S5KfNiKPwg3A4mKSSsXzcGU8WPnnUHW9llfvbUGGwLkCX1fI6YyK2
wsKOnBjlvF9qm54Rq5FqzaoAWhZj2vKdHmt4cUjqTm2yrAIe5p+Bkp0Ch70K2zJ0sAD4By2hH2Og
h/bKkiJHfbPkAmOT7o1h1bdVl9CGcSBxjMw/BdelIG3ZCeDN9Pub2Mc1HtkW6Os8IxspBf9WGe6P
tHu8h+2TalGaiZpyg9zspWxG1meLUHXl7mprjtr4kQ4H6JSln5WCpKHLltpPQ/Wfj8FxsMrHOkFM
0XJwmc2DSpqjV6Pwwae5Rmf+aBDXjPxWfIq+xidvGaDlPNNa+ia54UG5SJm/rPvA2XtIfg5lrB6N
CQtfUGpM2ws+ACm+4AZsu1Bb4hRJN8p349UQpw8QIpibSpz8yMjR4I3XPekKdCT81/AGBQqrytIf
wOmb7Urr6xPgsXSLLGM/9v512TAglnOAnUFsBT29mOV/fM5y+7ue1EmAN6BKXYV+eMSQTEqK42gI
ghqSgvFpJXN1xhzl2olDLN1Jg2Gzt3aV3e4NiEldpu61cTJOHVogs7S5DEQ7uBQ2xbv1bSYWOGNY
EVrRTvS5Ei4GfG5mtcwqRE/ElBxbZmn03N5N0bZX6D9Z7d1xo7WtR4wh+fYi5GiJbtMCLl/AWl/U
20YYe6dPuZQDSF6nRvlGqjjWOoVdydS+A7t7T0Ty0UJU5ug3t0PF/0VEwxIfVLJxpgZcLU3IOM7W
mhYzQbPw85kFSBCBi40OAxNbm4+5R7OM8IkV9hC38SP//zv5UZcAmQL6BbRpafo3no7vkG2VHXyr
Rt01pvwu0/bZHZt7phBQSGMt4ENvmTvjLqt8tgPCmNU7zFE1PNeOAG+kh2S6d9lUseXXmTpL3zqW
lfFh+AOYpRyd2DzNyon9WrBTAxaWl/teOce+PozWuJWcQTnqvYyF23e0F6uLfmoTJzYsa7UtADUP
Pu75+juXzbNXBnSj8+K6EgRkc+VkTU/h1+0y0Z8UQAm8swPDk3XnRkjqdFFuAgrVqpTp2p5tLiw+
X9L8ZqDprsPJOykkaavcIGM9Cwhd0cMDDKGDsqeLofxUAgijcM+uHECBSV5l23a09TWyOZvqAmJj
7myNQQVXTVtWm6Cp7vCBrWHfc/on4lCzKQ3aSsMoD3og86qWFR4jWfxNavAc0t7uyczi7wanKBy6
OJS3bMKcYK2NAxaI0DvS2SDVPZ+vg5GxVjJ/CMv6xuqslQLqwK8RrQZ8tCuXbvmypufnAMxdVIzL
l0THGEtpJVexU90GsG4XpiqZWCmGGCqLaVal26ol6nUor9tJN6A29xtcE+DVEoqystkVOaiPjp5w
lEPeIUth7YbTKYJfvfTDijDNsj0Ebrz3Ax2hOoojAwDjGn7Nc8RmMVX4XfqGEqAN4MBR9AOA+AoY
6FUxYAUv0KIVzP53p62uhd4Sc0h2aGtQ76Yt7hDqam2ZpwWs7eGmDayPUhwDi1VTRYNkHPbjoXEo
hA2xsve+5di+0/wSlfvEBGWr8oBZSXK02JQSfACPOTCvZayuwwFJ9UB8aGfsyyDNNgbtASdzbpSJ
GY72VL0tK53wQgu0WW0+NwreTUXD1Ca6wW4JsPVy55xP1r1vxXeCNWXjyo44rWnrlcbB50ou3HjZ
FQzIHJBJMbmsFha4GIuEWSlrhYySe25AsVOii2ngGettto8KUNW9QeJES1VCs9HLFRIALb0Sqv7y
4/4rIUnAjycyTe/Squs4aUasMMULuvuvSNnfXV+sfUjnlp6WW11TzMtGQIYVu3Yn/KAly8AeAxnN
M+2auO+H0JZPsVQ73bT2mDKrldaaV9GgzXhZNDodF0S7wWt79YOWel3pJReMpl72ntjYFVdYffhA
sn6TJh/CmgEHyZ6m7i2WMJIn2+J58r1VDfoAq5Px6BU1aiTvNeyQtjPpJHsBIQVCuw7hrLqyM/ce
rxUN7sx91Ov+qvOL6wvK/7+VerD9Ls7v2Xfz7/OrPotyJOE+bP/Xv95tft0PvovVe/v+L3fW5HuA
8em+6/Huu+lSXsob/fM7/3+f/B/fl3f5f4QVEDdt/V/DCs7f/fvX+59pBf98yX/GYBvi33TLcqRj
CCkc3SOJevhu2v/4BwpKAtD+GU8gzH8jfMByPBJlcb8BqvwrnsCyecp2eNSFpeDaxn8rnsCwhfzH
vwbcOYZEZ2ISxwi/jgv+HHD7+X4X5UHzH/8w/mfYCtXndWmdQnZhcV/bwGvg3dAy6hdB2DEe1xj4
xqRplOF7100k2SShfVVXDDIns370IalDfQvUxtH8La57gFAxp0hdEIw2p/7UFVsyE4mHZqh3I4Sk
4Q/NuusatM8YkiYdN0mvTTvIIrB8lHysM39ce7GvLz0jv/GbgmaSe6iZDZ76kczIwga7UYPkyqco
Rp03HRorpN6KibXqVHVFJ+TBtQIDfK3fEoCiB6inermOGeboraYfjNIukEer5qkN6gfb6p5qtF7P
ljdsrFydPWIE9l43IC/rBzz3WlwcXFFdh3jpFiM+8DXSk0+peQRc+zQHWPgMoNviANY4u9FctGYG
pbnHRefYOagqwHWza+IUm2NV0KDDoJKb2JiOHro1pp3lK+knNxHsc4Tm4WpAe4rteTi4OKoWUc1M
lHnkbTK8zqr+BYdEs0ZjgjR6Mu4gjtC3ml/hBOycXVxWS9Pl8iltUiScMKWD0VDqtYoZM81CaILJ
jT1FJWONrFlbGwJetkYGXLgAj+035U/XGYe60OljgyBj3J1vJrxvCGO+4IWDbZppXqHlHIfE88/Q
/wiCm8bGvh5YMAnVm1GY9DfyUa2EN6D6GV6VnVU7jTzwII4k27FhFXWK5DfgMKsa1OIiIo5tP/ks
YQk5zTamG7RRCas7OrBwAByJd9BbFuRwLkSLezZZm63bH/oui7eRDCqIzKiF4gk9Xq8ZN2U9JCdr
rGfki3dyaORR/yQW6Vmeze754N8EsRadUqTIq/mzKaaYjbC/KlMUHxOTqk0KMXuNuatjhEwy7Uqa
KVFAlX707aK9kvcE0Qa7oMF+7HQ/NtzxE0PAjzwSBFzqIOnN2HNoEIcD2xD9mX4YFSkjJj4e/zgB
Vt+XKE9nEgUiht46W02zHLKg5sJYrWBTWc8JOfBRQNMNDudR0ZpOpWcdYyvOCNQVE0aafDZOBo+e
M9CAoY999lrCD/xMP5uhIki7MTMuPKo/1fwXh6jDrhmZXCg0gojhOKU73Ur3zkCkjd/Qn+C3ZhPJ
TDsYUns99lhPAcM/Y1htrtyiQPJhPVhp2L1WXX6fBvmjrms95uLU3nmRIjpWHVUPy7A2tBJvQS2R
ACLbHo1henJmJyIaJu1dsxg3DOjaU91r1qXBGoJvHiG5tk+EpZ/rqBvwAWhy40bZs8mk4pSZboHf
AI28lKBQU9Ktzm6G6FiY2W5ernDnZVa9DoJJe9VT49SCzv2uwK1dSd2/guKPHzKm1ceILTw2TI2o
UsJipWstwzHN1behX7wCZPWPaNfUelANID/E5Ad8rtbCGVH6TppKr32PFHlHRv4+KkXK0IvpDsM6
dxnUTb+yW2ikdtPgmu+Lbl05obnyazQiWq/AVRm2saUg8ldxNgRIF/ynthXxQ5cBAiSEa4nWRCyT
zHEPha5tm6CZbvg729HikzCpKCJ64Ahrsiss3c6vL2kcn3Lb3zf0HAizIEINahwN3ba99iz1jQ/S
vk+CSKyyuF0H5dgfO+TCtt2Wh0p33kYNYKALXIC1n56h8NmwUyj+YmdegJnWTNEkTRwe1e/7l1u5
xWaJ3QpozV/PM5Zix/0XavP33V/feXkRcjfe6fLUHzcvTynbGTeNMm4ub3H5lsvjf3tHxKXFwUrQ
0r+bs+mwm817YOYuqgoce79uarN5L5wdhZdbl2+6fPn9muRiQrw8TTYnL//91O/X/H7s8urLExIb
AAMl21+OMsU+eHnwv/4NtMvvdfmGXz/u8i5/3Pz1sstP+XXT8uIjpzs9sL9++T/e+vcvdnn61zOX
B/+4/7e/8/K0qv1iqWQN4vqv9/39fU3d3482QYd//1G//sDff/rvl1xu/f3bLw/+8df9n3+zX6/8
4+0vH4EMmnb64zcsy94kVA+qQX0xal7e//JFXBydl/f/45e4PHV58HKr9MS+TO16yxL4GtiQ/38/
pykBBsrH90U+MmzLNp/4Ib59itlZAXEPZlBx1G0qVTLTN8hZH/3iEJcpGchs7zhcLo/+fqqtzXTr
+Nrhb49f7trziy/v8PvZX+/SBDXv9cc7sntbxCWUWlUBzYYgQIuxPkS9W7I3mW9qpDX98/4YoeIM
Ga5D8PzrwdxPSK8vnn+95PLE5XV+OBobpQ/XoAU81gEN+yLJDIUBU2Ji6Q8JjnS9Y5Xo5WFs0upw
uUVvHKcLpCm2EWm8MjNoB9M58nw1j6FrDCOsD8wCWApK82y2pskZWTCmQSqYJpwd1MD5Hl7YkuCY
b9l8s5JDVcjHt1SDAMk0E7LuBa87FvhPLl+cLih+3frb3d/fd3kZ/w16jX2+LCXUYEUikQLWtRdA
4iNdfeQh6Rx13ZBF4U0hph9rmMkw94ht/FXkMF0sTdYOJypnTSw/8nK3Uu2SDX+OJGNrUeIcXDKt
DjqCzgMZ5c2ScB0mkkEwHC5fmvmWSw4U+RhZHzAupovAvJ9vTvuDPt+63C3bydj2oGGJLQmPly9D
kWDQRzW5LJBdwAVGjX1sUobtlG4ush0X1u/8RU4EQw6+RDyKw1j99QVPwk9pkMZcFiXUI4yo0dZR
zk09NBFhRkhvRm3G45bAW1Nf2+GtwS4y5XshPDktiQSHe+4UCUoPSsfWimdSOWgRKRvrQA4SrfEB
wgwOz+oQ1yYDyoF2udNXr0bpnGoqEi5nfG6xustgnOzDEijh2krY/DsVPaohdPy9jrSERt6BtHuC
xQSxerCQpeFS+tms5HFg8mW+NdC8ri2r2IXzPWUi8UkNvVjn7FsOWdCZXLG0f96CxUiRVdinC8L4
8j/gyK7aHSwS2l6pgap2/vzl/6buzJraSNa8/1U6zn15al8uzkS8CAkhATYYY+ybChnj2ve9Pv37
yxRYgN193G0iZiYCl2tN1ZKVlfk8/0VMhtbVTqv0yp15CVUHZW9H6ZFo9FNjrVbNcCLPYSKov8H0
AgGsQczK5XTO6RrQzesE6VkXD8OqfAiEmlfDhI5wgDgw/yU5Vk4CSfw3MvNiwDdn5VgmY2tF1G9r
cqN5oepTv45DDEZE3TtUQDn3Yt3UQpYKxwBcmGgNPYdcoxKsSNpTr40e6SrEpEpGP9+XgbtGS8Zn
qNtFonGxxXXvL0fc7FTecTHxyiEGWDgAxRV1Sl6erHDZLLI4++cgtrj+qRk66qmkBMsLlnOHiVzX
Igi6HFzj1tdQH0HnHzUGcc0EL4T+5PeVY43UV9821bF862QVknOHibwHcpGvCd1VZAAsj4+9ISZB
JYj5YnJYnFL10xAEcCwn9V0bDahkuhYt137WMEeQwq5lLqaoqzZ6DYIglrVaTF4sFo25yozAP2kr
q6YxG55OJiWkuyPWBbpbnVAtNu5gIDGeDPp9q071MjcQPpOTMMTBeMRv9qipKn9tkoINmu5bGSUm
CAvqk7x/EDIe5uS6w2Kb5kir1dqpb5n2SWfZq16obimzoYOGcuqt3dk6qH2iWPGgo80eWFpzMvHN
kxdk8krDYWiOcWDBeaVhEAh6U0+PdQJ7vFn1uNEVCA9mfQyG8C1BSvNY7x17E02ops6T3kGjVtPt
aMQwN+LrYWijJRI16VKrkQ2VJ9slbiAcdWnQXd1ey+vZvwUKCu450N2U3PHxUAXBtoMBB5hVwRCZ
2tEaWbIaQ4iJLu3//kmLuUNlcCoj3pjv8xEJ+Zoo5vEoxkZmuhu1wth4dY4MuZgoDAaVqk0WVtGg
Si6/at4QbdJyAULHI6tRuWvsxVdYIN50paesIAgRR00xXKz6EDE6XbPwTgfFMiOGtW3JLJ44TXlZ
JUq9MGeHpEWUIgBmmQDIie6BUId8q7i0IL1TAJaB5bkO1Witlc2pEesdA4JBuHfTWKCgXWxMxHZA
TIplzQfm7yV8aj278zd5rvYLU0N6y3PpRmNBwmdffFUdHYxO2ik3RkwMXO8vUqLoS6fx3rlxzbtU
19eDDdGPwPK+dCTAxFjNd4/l7wxzgYicepblznHg1BXsdiy025aeDpq2qOYFWHLwnW+GutyEWqHA
O9fOSk1V54VcJ7ciywVYtEH6sqOtmefgAzp4/gqDumLbmF9mU5k2ehNo2ww8YkRxY54M6BX2Hyyl
0QkfopZDqA4fHwLfS3liuRs3J12in2Ft/7YmLrBUZwe+xLcQbtY2JCKqNcG0dAfSfcGgr3oXgarR
gxYpWko5yZFEQkpevTcb3kUXyxsy6e9dv4rWWLsKY4FUTORcJywGfEgAGzRL7FOnf+u4Y7yM0anE
vQb+ZV4Ddt3vwNt7mtg7B3LACgqcddSr/nHfRu5a9ZHuldcWAo9YqCMc/ko4RDRi0kPv2PQEWbCG
ppmZ5o/FVKOi2YKiiWbIxY7G7bGTmza00+WU+IAvnWg6j9vcPTbQd3dbvg7y7mSTaHfNCKF1LL09
8KYoLTDYzDZyznUB+PFNflyJ5n62wXh4myF1eiLX6+LlknOHidzNPhwrl2WpSZQjEa7xAEWZT/aT
s1hvJEvLtr/tj5Xrsng4jXIVKoh1l6gZSrhpWpHVhy1jTqYCyCh+n2eoT3qzllxNtY/C33AV156y
NHSUB2tHhNBg4CDkDWOHVK81eV+CIbuZy0lfzumAgO4I/6Gce7CBc2UD+StxyMlPMgQvCVkA1ww7
JPoFo6Eyev84qMctCp31nT82EC5L73MBDBY0HTElv0eB3WyARhFIrZeKmoyboZ+Vq1kP77T4ZHQN
83NjgKBogwEHTRQSznFn1BZ5Ek07p47O5rGwP+jEvtaEmLqV1lv950TZyu2DkQ5LWxtQwvRr/z1c
drjOM3yCsAnBCfjORRWUMByaDgQhIZddqBdXue6rZ0EKL65sIuu0FXRPubFB0XXskl3jYdrdzTZo
LAy3P5BtvJClcteo6pFlnnsRyr8WcWHSafwcjP1PYQxidiArsiF5i7fTBJdThRT5riD9g53D/KnS
RmeV51YHz8+bb4YyRCmBi5zagbRwExlnZVNp7xj9iBSkaGls8H7kKQBPqrV/CRRe26J8PRFd41Jm
YgqzZye3mUJ+xRlb7URLu/DWIrcgzwrK7ngcCj2+wUndSysBrrq/OwT+kbqKjHd9MGlnuTEF+yIn
x1xD79Zvpjxu18VUeKukaYdPGewreWRYuPGybQwDNXYned/142e5Xk3BOWGcO77V0Zk9n+0WNz1x
Z7SwuMCXsPpAZLA4BaNBTkmxg5017B+wWVGdorpBQHRQEQpNEIIXxw2lhV+k5bYX4VTaF0C/w/0D
xHXng66GDcPCJMUCpks2mhWP+weokrcP9eHzbLstqAPDX+uqY30AAHomS0XClKSfqGKdQG7Jaifv
pVmpd0Sj9StTnaJt6Ao/A3EauUb3UneKG5jmCy1D9GKqSvM0dArvMg4IsHqTgWdXZ25IMOsf8ces
VgyUg00QYz0XjNB15R5dkJ8iohDfKpGJp9JUVxtEU5PLhnQ072BW3EWjeUJ+bLrtotxbhkY1038j
OqoV9tozqGiyHCxdV6OZhp/obenLODBc4BR+8w5BZEKbohwLZ6J4UPpPqUUkTHHwI0dgOHxX12j3
yj2CrDjGM9L/1HhOuUzKbNgyMNDeEiZGOUJcT416XAMW9nMw6TxuX+dD72bVW5VM874MGwXYrLXc
z7BsPMBdWnwGm8K/QGgD2ro4DxSxj/p5bnZug35ZnJotOO5IvbB8UNLyV0baAC92d2mBFks+KsYZ
UojlhdMA4JNFeD3aAkZ6JndQS0yWnLaOzluABed8Ivz9Xgh2l/HkfOk7KJ6e7TTnidvOVEGYdkPf
pHfpwwkVmMCN5mCcG+ZQnKf81nFSD9oX4pr786lUcsaKEl74Su2fRVHbIRNqpl8yrL/EJWkz2oXk
XNuLsq9V0nAIL/hzqu9686PcoZkAb9dqZV602lSemQ1AWNTwVPKFPB5kr8HeI3hHl5xQ5NCqV04Q
lnzb5gaKb95fza4Cdx6oBGARpMTtztxVBpDVNKKMivq5zTlHgIKRcqO0wdW+NC98X7qFdeMrqQId
2062cK3MCyqTR113/Z3Lw5K7JgZqBVkXVVdWYfbrIvHTtVHAuyhsEhpylxxgcU5wdmc62NlDVq8v
dM0ctonVGEu9L6uPalq9k7vy9lx3uMjcEFpJVi2vBEh5N3w7FB5KFmrefDGQaDDFFRsMao/s1lYu
NUxc13SeEFCxjfi9ExCSzunlf82olarXK59jbEuPAXspTXAROqO5bQN3XEZokX5EIuNC3h5bd296
tY5uTOhqqzEYUVGM8vrt2CgqWJBS9Iw+yj3nDqRQ12vaJTAibz1MbbJs+3o7dlX3HrA8ap3ifkNA
XRamN31W4rI57uEjnQ9qEJ6NnUqODM3C27lLzuW1eKV3q8L7++CE6BHOqJBvElVVEaZUBlAFVDit
P5c3qGIkB2Zxri/7ZkhOo7CfTtoksN5HPVgtuYuPkJJLuuqzr9JWu7o3nDs6WiugN/KlFTXtrZZp
W7krkbpdFKKa3mYgiB0/xUpTGYtTO/fcS3sGThviBXbXZfUSHKjyKekMH8w1ELvc0sILK0bVg05k
+yVzL+EuWnejkvJR9BwS3pmK1SdCIiu/6LuP9YD7rygrbNVvShzE1+QXnJMGh6c1jDaFaovlB2dt
3UGWXI+Tr9161twvZzsctzGCAW+RplOJIooyxEQudoEHhUOlMmmiaZKHiePlHkaw+fsp7esi4+95
BltmpQ/p7fPorkZM7lv7l3v9n8qNa4Yub9Uh+/6QVRfp/X//6+J++OP8fozuiuf5cXnYY35cNUhv
m7YFmU+1bUQdDvlx1XsDW8ExPTLfKFrYbHpIlxuOOEjFjtIzHEQSdPeQLtfeGLqHU56heY5Ki+H+
6xEe8K5IJ7J3IAv2J/yw/AeUzHdFlLekv13Pe5Et9zykISzCBRZpVs8yydk/zZZXEBJnIch71qDg
TSDCh61edhAM0/EsxqtNED7UehPqHmLNttcYR+LLryj4e4ZRgxR0aN2ZWUiX2DorBgbiTWgP+4lh
RuMGZXRzqWTT5wzi9sYQfAcPc2bCPWI2d71eW8pZvLkgmYmVcpI4Ps4rZGSPGhGWK0R0szSqd9i6
DqtYDK/lBAYz41E5i/BpfhplX8mPIZgpxg5y4nyfk4sd4ZDlpKF74YsRxyx0JNGOBa1PGE8oxzHb
ziYWZ5ghHLcitEHXk4kIbRwW5ZynDViUTvM6ElE+tGaJ4oiR8WFidWZ40pnWNhExqlHE4uQkEosg
6KAgRQ02RawvfWuEvo+4atULD74+F459tozu9UVxlWpNvfJ7JLSPTBEp28868AJPk/HKKlFVBUlP
5LwCzryfyEUQyvlSI7pag1AetqS/EcpqnB4StxKPdEcKtAEYY1hozc1ozrVozymdMRxDlIMc4mXn
bdjBylGD1YRinSuk6xwhYlcLObsUXTs40ieaELrDKvm6C4GXl2F9gYES1C+nAr0VB++gdwixvFnI
5pFPr7edkNLja7KDCr10hMhePSC3ZwjhPUVI8MGnTIWibpwCpwhEAE4+G0BmH9K5rRDxy3XzRj4/
vgwR3WsTnq4wOrIR7GmJ0g0d2GyfoRyJdvu+5c1ZQt/qNtRn9BbFnPd97rDOkMKHh2W5z2HxcJxc
B7gaIUXA0ct66sr1Yb//UMzLzbLYQA8tHrk4s/32ZFvPZEkOv2nJkzssH37v76+rS8ADCYzC/S/K
ArJafbg1cvGwDijpfKJYyHQ7qxc/tb8FL27Ti8UxRyRP7YifyYPDQStP6gb9cfG6ROL9khPYTA9z
iVT+PCzLzXWOlxqy3+wkt+x3OhxpRvPJhBYCOlctLLifFPti3eHnSxmteLFZLh72OZxN3lbtkaKP
7bHcRW742X6H8pSg81Z14p0dVh0OPaw7XNthXdLob6HYTNRwoYaq286HQoi4HpKfpdR4lWnCJ7nF
J7MyIamgFhsL2Vhd5htVISZrC1lZmUg8lPZiURa7z4PKLU9SlJOQtG3Rtj3kKg/FHNY9SaI+SQ7L
7XL5sOeLdYWQ5E1qtTgdhrCnhfxsLgcRoWpFrCpC81LdL0cpg1IAJ2x6MisTlWkqmtGXm3DNzEgw
yVB/5IjGYhJxzihCPPAQuq7lJ+HJToHc9RDWPuwqw8WdbWqrKbEu4o6UYyomMnAvJ42GCeORphCR
A110KdfJ/eSc1YwFOdHvh8iDD4uHYgC+PJSKkI0HfFO3FrO4O1le9Rs5JydW4SGA5ML3fLKhbZAc
TADqdBqxRFrop5OfrWsT2l0UAWTKSCZWDskjOZfI7IrcEmjjujR77WRshV9yJJSVJ9d1gb5GFy93
3h8n1yqyWrdCDVdP4f3DsdnISYctwSIrg37Rhk4lrGkfJpEuGkWxKDfAOyRjUBYf1XoEECeyGnKi
Oyr4jDzW3aXlBbdQsCw4vjP+eY2Bb7qKi8UIWgKsuYEkOImyY6uj+RtMPg+HiVwHdeaLmo+41ET6
vBkdf970YpJbXG/eN6eAgRm9NEIWWMzFrX/Um0hMT51rbQYx0cZ2OiHNsQnVDCluGJ31Ch/sK8AM
ULHigsGpePry+crMDjq1VBi5spN1xxIfwXQ7p0HE8Qa4nyS3S7RNB1R65J2QN8Y33TWDHgfYkWpu
vM4zMcVgLrTqh7nJ7oolRu8oOKAROC9k6kmHmkbeRaSisFQhExcCih8Q7zx2J+wXdCBRFvZmw3uZ
UbQMjIdqctULy6oNBGTqOGBoqeRIqSAFMiqMa5o58jYpGhxLjOZQkHLRC9OBJrijAo9H9OoQAhXZ
hOfJkv1KuV1ukZN89tiz1FN9YaBJg4KtWD5sf7LTIQGTpoq90vX2fF+kQE4dez7qWbNivHe1IVuN
RLZJYYqko0HHZj8ZIwx3ysFYa9na1gILbxy2y8lPc5TyyMM+ADLJMLzY/bBPbePEoM8qZPDvCdO5
E5gduUwtI2t7SObLlU+2TzZWEwTxCCl8T/gfCvqFdXKX/a/I4/xo+Bp4kK8Ppci5w6X2IwkEc8Lc
RV6UvFuHy32xKC8UVVdrvmwFmukwOSiVy3WBwO5IXXKt9RH3GG0qrEA+7RXLD8fJOUQawF8cjjls
3heLmUK+frESfTaKe/Gzcp8/XWfTh18YqbGy1QCXn5p+uZwAq6Wol7NyGQmRh51ebm4gAdL+/On2
J4W+3PXJ8n72SdmjPvLWKWhsyKJ/2C53nSMkrRvt65Pf+Pnsz3/pcNLJpF1PXhmvnpyBnD3s8qQI
ueXlslz55PD99ienY6QnZsO4K1YS/ckk/b6YFfHSrJRpLfc4rD8c4Jgq+mhzStDrsQzfbPUNQpoZ
7DIxK7d0qavt54pJZJcikswMb+VEZitnkbJMkGcgSShm5Uq5OW1LRsOHPeVcmIbCywHiTHzYbGP4
qSLPRMFPitNFRlQfSvxi5Kzcvv8luRzX8/VceojydkIM53C4nHtS5uGUZOlyM4/7StFy0OHZCP2/
1m/ku3J4I+Qi6nZavt6/F3YflyowSt5CuZealagpRfRC+JzmZJaEncReTn0Qg+TDxM2RQvNyLAWd
sTL5FImcpExRyonSkyXAu5y8ZTYnFkIIYtZD4seKNqMn0CqpeCdMgSMbRZ/tsJiNqzjeWK6bn0wK
WeTGDT/T9yGCMBmEZJvufurMr4TRUXqsTsakCI4t7T1x+HpTdP0tKhfZNmrAhrWaibKn6S3l2Bpz
98+Ft/XI1C/BSzwM5OUY/jCkRygqXJpCfVvpMBlRYTsB0aeDGyY4FBl8zG3c9ZIqrpE87U4QtPqQ
ci2WNW4b8vaqSieMCqPVWbp0bRSYFOuYBPfbw9hVhiLkKDYbQTpVNjxVb0AX5e8H7P4PxdkcIlx/
FWZbFHl+f9dGd137NM62P+whzOZobxzXUzUbMIFt6K5G4O6BhuIYbxzdclTVcFxTczybCNgTVgph
L8OxDVN3HMOEvNIgkBD++1+m+sZzPQRYDMtyNB3H4r8VZnMg1ZT7cNzp13//yzJdBzaKruqmqzmW
qgpqzNMwG4JrtmcXUb+GmIFGBoJwSIKemZEDI3vG28Zq29tW+ZbUxpWr9tBNirld5uTgF0mMhkPu
AtON4FQvejf/WBbmW7V1r93eTTaQ4f1tX30bu/Ssd82G4IwNiyFlvB2dpio9MifuvQXvDRk0fOmO
0FUY8Q0y0UMg2JTbPnmD+UPkdTGapfOFFiqXIEswkjKcXTMmHxxPx3zaEP7PmKUrgEycd+rS8ge0
HUuI1hVgmAAKx1GdZWfDgBOltos1bMgm0Hjq+AGpvngBGvzSm65QAbyuETFQ5vy6nsNvYW1f2Fb8
pRu8t+SszgfSRWObkweoLxKNDFjZIjzcdba6IFN0O4cl1qV4B/rVpyatT/BpXjYq2SXy0zemEb7r
nORbX3PytlXewof9VgStcTQW3GYoQ5d2aQFI1s70nPuUBJwzgJJbs1iWCI0ZGZKHfkPOL4f5XaOG
DpzcIk/ixbe4c54EGopZgD9UdIbIw8TLunZPI5XbBqMnPjI4JPZR8AMUj9BABrU8TVDhmc71hOSl
TXuLlOmaUDBdZLjdJLcQvwTzJ9g0a1WkahCNGkPbXZaqe2qO9mc0pe58vH8By8/Aj2Jy2wPtW55Z
hB11SOmypigNAkPzZw1dQQBQUKTDVD1KxuDUruxo0SfmJaiUmcepr0XBAOPRMRJP20dPwQSPMHEf
yhQ3ymp0P8adLpy4R9SUivSyCSpAgmO/yPA/sIf5CJ8/3LgHYBKYJyIGDYuvGS46TCOQAs6x+6ob
cCA2Dx6ETdJ445HvIAfvFfm3xsBpPY3zdREFF5FD1eHfSUtWEz4k3Km2cD5CFe+3iKnf+XwTjtra
u44BRh1HUOANBhQYTTshAIgGNeRFmMXzymyRGNYcQpa9dqfXd1oSKVd64x9rqRceBV2pHhshMsi2
jyrHxpwhN9fIja09sBNubRAx5VwHyzntfec0BH4rXxYsAKFJIakBlhQBNvVb6fS4E07GZdbzzuAl
d12NwccI+7sk4vkiPJmp1mUf1TqyPsFl1eYEJCcfjXFhUlzlXCYU4RhtkMkvx1M9vRsRgC3LHFvT
XL/CCKs+Cq7UoUOfw3Mu9ALfUJdBbZd695j4hlF2VerGUgjip6b6zUZQB66aePGq5DQFUXmUIXiO
hMe30UsA2OrcFUQIP1rDGhEzgqAJb4L6UeNjTx0dSdUpaAnWZ+ZAFXFQC1pkGc8qyGsUUobgVisa
97gt7J5qCtwZQubtENvIfJ9mgStMs3nFSAGA91FhPWdnuM+OOMlfO4wDj/oyWSNlvJmTLwl6X4mL
LkbFvUZS7RtRp29mrSEKvzLnCJv6cYVV7TsMOcqF6/DS1D3m0CHexkmRnVYmksVh5m9bw0mWach2
242/GJrToBUCHxy1yNu8xi+74xE6pnOt17B5XVyt2YI4shfh7Qy+4Ti1aU9BvpDjCAcYWUOK/mdz
6yD8uYBLahzR1kIxQtaB1jOxnXgxlO9ygDs4m7vaCq0KENZJ9kURtJa4rU6zkoYldxgUFSF27o21
LINKPdJVVFvV0F7VqXbVufDWY6A2a6TPy4UuIKpDDfLF08U728EXniLnAnI4eg51vdML75s+pslC
adLjJqzQ5MaGrkhKH+FTZes2yngCQ/ldEs6bGiTz0qi4IC+8aRqao8QpAEkPBuRa5NnzDv+TqkGd
wGvNVR1HOR8DSGTciCN4sBi/bFWAK0deZLxXTEbsrQJLAFkNU0vIH8fJNwPo0QILiwK0oQX4lyfY
m1YDEhG5H8zpHZwHoNF21rpwNRB51lF1rmb1AJU7JqmZgTIA4EvzljF8JNG5DNA4OxmwYlmghLXs
NazXehSVIE16CFcI2eW3SsajQMrvTC/9OzT/FoGmocNXxogipO+NgaeVWLdYZ+DjDZ9uVaA0cFJN
5ZcywdsOT5JrVFr0hW2AYCNnjKOAHiwM/EVlWxI0+uVUJ2g7eO2Vk4bvCf9/JRf7obZTJDzalsbC
Dt45uC+IWj56a5DHQqi7R8+CDt8QUhuw1S6d4i0OISs3G2hucxPSsYEiu/xgWSGPZFY40UJpkLZp
IJP6HppCsRV9Mfry7QiD3Onyb6GZncRz96moqAaaln5VFd7FzGjB0evZSWbq1jLqzVNQHj0KZYRb
UjXcVrFXwQzwT6wR3z9ae1xvT5UggqKt2xfILJ4PIrgUq7TAhJgWVegvO3Qv6RzR4M/qvWq3NxC/
sY1Ip8vZINk9I6kddTOqJQEfIwQxacpHDUEEIUYw93XNxym9UBqP68qRQnHibId4/8e6hHiKmKLA
27jkg0pVvbdMYaftj5+BuqCqi7DpAoiSaZr9oi/PrOFT2GLijH4A0uhaBUtlbLHmtmlsvATND2HG
DTM9X2lNvg6yCEveoVkoBLwWTqC1y67ksQyOct300AhqNzDgLumXPca/VTeO6PnRQMIaQMu74Uus
wlFfpP22ImBUBXDaAS7gXdjBKovDAW6DiQ2KdmGQMchStUUaLDWO5OeQl8c4KuhxpKL3FUe4NSlQ
HiIaRLgE1/PU3o7JnGxG+OsLRKCPoOhegozF0AV0LlTb+Sg0zq0W3GMCoHmhWOV7ZeBaQu/caDSf
1g0/lBBsx1mjLYMCqIzoukRIGjrExI4cXbuYZvVW1hwPZAk1oF64YFTDXLGXzgjFouMTh5ktuMZk
BsRcK83bofeRRMjWqNCCMr3wUGWgIpmIcI4Oenyh/04nOHzcxg7PX/XR8ynDZQGUpY7ye3fQ4OJY
WH5Uqr9rOwssXx8uww45I+eoqJybrKCrlCh0s2zhouMjngMg1i77WIy3rrjl+Zo0d7ttSY3sJ9VU
tNsa9BDYyDqny7S0x97bGKC73bbU1vTAP4UV2A00s4+bJpOd42FT14yA0Vf6mKoA75RGlHZlhc4u
cKx45ZaljhBZDRMDXqG22S+rzZwe530MoRqR0U1YpG/j2ByPOwNErYAkl7jL7jk+JLEQF4mFi15P
jJN4r4zyllH8NPLbiQ3+agLoDuT2iwyXO4rTbEhlwhJGPguvXh1FmMx9a9qTRYKG+K8HRfeojjV7
oRiA6PTaRalF+J/gl4Vg9NiYF1oWaidqZEPhTPzw2DSrWFvECYzWTM+RbmlJKebiXHLuI0Pk9INV
Exeo5IYqEf5MEV4qWhW0m7nVgs3UoZSKbk+sBQFvkj+fRhB03Q5lijBHcbZVl7kOxtSetODMsduz
sgM0XKd+Rae9Cc78Nj1TCl19QhLy0H0LbXNc20oLQDV/71v39pj775sZXcHG6++KAgUFmBT92XyZ
hvZFWSG2Terb2vAr2AN8Lt3AFrKxR1HQp6dgp9NlVVNh3EYdgcn7QFPlbOLodHHs9JtcIkuS0OMH
aaXN+DrLbIAA+Ms57KOt3Am2ju2U27iA0zbqzqdcmQGYUVkxW7VvHdVuVoXg/gxy5K4aHk5N35d1
JDqWdh5+zdpJ36jR6MB2krNmAqfCSeg7+vyOUpf6RlN8DGVSBFIyeEiITSOHGIFNPCky/awqejT8
YnLxgYVCmVjS4QjXDLPsnHB3Xx73bqps5aQRm/eLQ3ljRL6/sovWWTJQQdQ+a4ctalPakviQEJS3
+22m9owNHToBSR4NZ7YfOkeGbpErqIOLbFatLXa41rbKcns/55u1c2y2yMbLdXIX5BQ3eTNvNJyf
lnKNIQ6yc9DsTl3iLNSo55phnftD3CPKo2zLUa0/JbWfH7uWaqMvh+1H73X9dqgG+3xSlLMYL1Nn
Nof3UdsoF21mbfNBR7bHGNJt5XTatdLk3rFe2MGJXLTm8MIA97p0Bvpm5aDq12kUa2c4GgvX6xSD
Yk0w1D03OAZJO3xG8g4QrpNcJpaOJmoyfso6J7spO3SniLQZKOQAlVDtcGF03O3Qsa+fxBd+gorR
xGj8xWjdtA0QfjaVxfUEDOjpaB2pen2GhdCt26zJT1AUFGNVEmdg3HOgejW9GgOvmwi9SBDufL3+
ye/DlQCV7qqOob6IFniwVia0x7p144wfrLm6qB06kwwEEfVDNvBIb5r4qLPDjY8b0l//NqGXHy/d
sTVbNzV8xdwXP03nXyGNnneohTJOFAPGpvOux3QCXYv192yqazDDwUL+6t+STfnfjDF7uBAh1fKD
AMt3vJXYKoFW1xD5Xki4/NJOj8Ctnxf0q4ouP6LW5ElJPZm/KiPdcc7dV4BthvkGA0Yh6oIph83/
1H+kt4OHzYqm2m805FwArqmuhnAvEiz/9UzC5s9uw19f4Y9qNz+W81dXsJe8EQE3w9DMl7o2f/su
aG9oBIhuIU3joXHz4iZ43huDlY5JVNFQXexU/rfdBMsSaD8ezAG/+LfvgfOGT4otmiBQgnwp0e15
VhM07w16O7rjqbg+Gqaxj+Q+eV1+fIK/8pR/ZZ9fqwka8ly/exPMN4gJ6YZneYalgpXkrj6/Cdob
oJ02P/WgbvQ/VBPuii5vhWgU7lP501i5LiLbv1IRXpTwpEnw3vD4CZabAE8tU/d45Z/eA94GVXMN
FWgqbwSA133N+6WK8As7fW8+F2GUfpWta3TfPJHI+o87PL4FPxbwUI9EsyHu07MdhXzWvuh92yKW
/3uH+SIf9waKxN0e7fxko0Q/o9Ulf+fh8IcL/PGnn/3W41U9rlxH9/Wuvgsxphcfk4fT3EOP/1+6
+7LLnulywWc0Hp/5T1W/vj///1Bwk7wo16QPcLjCf//r2fU/qVd/WW4d4dH0vGD5Zv5+wckub3bN
4ymKx6ghKv24/M9vxWKXkh+o8+jZWe8b1d8960WRFvXu6zPgOFkoEOC/X/JfZcv+XBPul2rH8X26
G3b1/eNpipvt0iA8Lv/zm/34Ov1RfPuDm9NlX57fdo9v7O//yoq7Hj2Xs9M0VXzZf/e2k2+F9vWs
pmg6H83fL3nNHY+ix3Jk9TZsIWr3u6d8+nUXPquAqJdor9CEnKYYPRXR8zeSbwJdg98+5fxrtHvR
imC18ArP77QYnj8803P5xP3uCW9/bJtsTX+F92XLmXV3yfR4irJe2NzlxxX//FU8K7qo+eE20w1+
hbpxviOQ+HiK+6bafY3Py/muntJd/vVp0bpK1v1xxT+/Hee7ptndhV1zj5jtY3Hi1HUGPq9xS6K7
MAp2z/trmua9wht+HvEtaIr2Wc2GMiTQEb9bs8+jphF/ZfmsbUJfQn2l0ouufln0q5x4kbcv2hBd
Azzy+7fk4v5LvXvReyLTKrrCv3u3/1yG9Te/6ILDtt5l6JtHzz/ryLyKPv7vn/jwx+a+bu6nx7Lk
q4Ou+ysV/ucEvFe4M59QGnlx3vYrNN4XmN6Hfyx2dcGX8vnLiSvTq/3A8S55+e4bhPUeL+ifN4lv
w+hZx0E3qS2vUGyS0iN5PqqhaO8VGtm39T3MyMdTlFXQtF7jUb67z/NmSvvdi2GCbtn6K5z3VVh8
vf/jtPnh2+YQcHi8nH/+IN8LsNtPKyLxMxEV/93Xf/8DP1ZEUfwr9Aevufv3TXP/rEthEIUg5PO7
p359Pz4fVT7EFH+33A/tLnw8O1ERDdPWX+Fbf3NfZ3zZnpXMp/gVvsU3CDIjvP+snTIs4zXq38cd
3508gHr5/LwJqT6u+OeV+yMy5H/89ORt/TUGIx+j5g7OaPT83G3bfYUX8+NUEGMKHm+CrCe2p//H
b+bPIk3fA/M/xp8ew6w/O+x5cE3scZfe7+r//v8AAAD//w==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1.xml"/><Relationship Id="rId18" Type="http://schemas.openxmlformats.org/officeDocument/2006/relationships/image" Target="../media/image12.png"/><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4.xml"/><Relationship Id="rId2" Type="http://schemas.microsoft.com/office/2007/relationships/hdphoto" Target="../media/hdphoto1.wdp"/><Relationship Id="rId16" Type="http://schemas.openxmlformats.org/officeDocument/2006/relationships/chart" Target="../charts/chart3.xml"/><Relationship Id="rId1" Type="http://schemas.openxmlformats.org/officeDocument/2006/relationships/image" Target="../media/image1.pn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chart" Target="../charts/chart2.xml"/><Relationship Id="rId10" Type="http://schemas.openxmlformats.org/officeDocument/2006/relationships/image" Target="../media/image9.svg"/><Relationship Id="rId19" Type="http://schemas.openxmlformats.org/officeDocument/2006/relationships/image" Target="../media/image13.svg"/><Relationship Id="rId4" Type="http://schemas.openxmlformats.org/officeDocument/2006/relationships/image" Target="../media/image3.svg"/><Relationship Id="rId9" Type="http://schemas.openxmlformats.org/officeDocument/2006/relationships/image" Target="../media/image8.png"/><Relationship Id="rId14"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41</xdr:col>
      <xdr:colOff>126999</xdr:colOff>
      <xdr:row>71</xdr:row>
      <xdr:rowOff>193267</xdr:rowOff>
    </xdr:to>
    <xdr:pic>
      <xdr:nvPicPr>
        <xdr:cNvPr id="5" name="Picture 4">
          <a:extLst>
            <a:ext uri="{FF2B5EF4-FFF2-40B4-BE49-F238E27FC236}">
              <a16:creationId xmlns:a16="http://schemas.microsoft.com/office/drawing/2014/main" id="{1F7A3E6C-29EA-461D-C2D5-B070D076A15C}"/>
            </a:ext>
          </a:extLst>
        </xdr:cNvPr>
        <xdr:cNvPicPr>
          <a:picLocks noChangeAspect="1"/>
        </xdr:cNvPicPr>
      </xdr:nvPicPr>
      <xdr:blipFill>
        <a:blip xmlns:r="http://schemas.openxmlformats.org/officeDocument/2006/relationships" r:embed="rId1" cstate="print">
          <a:alphaModFix amt="73000"/>
          <a:extLst>
            <a:ext uri="{BEBA8EAE-BF5A-486C-A8C5-ECC9F3942E4B}">
              <a14:imgProps xmlns:a14="http://schemas.microsoft.com/office/drawing/2010/main">
                <a14:imgLayer r:embed="rId2">
                  <a14:imgEffect>
                    <a14:colorTemperature colorTemp="10522"/>
                  </a14:imgEffect>
                  <a14:imgEffect>
                    <a14:saturation sat="275000"/>
                  </a14:imgEffect>
                </a14:imgLayer>
              </a14:imgProps>
            </a:ext>
            <a:ext uri="{28A0092B-C50C-407E-A947-70E740481C1C}">
              <a14:useLocalDpi xmlns:a14="http://schemas.microsoft.com/office/drawing/2010/main" val="0"/>
            </a:ext>
          </a:extLst>
        </a:blip>
        <a:stretch>
          <a:fillRect/>
        </a:stretch>
      </xdr:blipFill>
      <xdr:spPr>
        <a:xfrm>
          <a:off x="1" y="0"/>
          <a:ext cx="27463748" cy="14845892"/>
        </a:xfrm>
        <a:prstGeom prst="rect">
          <a:avLst/>
        </a:prstGeom>
      </xdr:spPr>
    </xdr:pic>
    <xdr:clientData/>
  </xdr:twoCellAnchor>
  <xdr:twoCellAnchor>
    <xdr:from>
      <xdr:col>11</xdr:col>
      <xdr:colOff>310444</xdr:colOff>
      <xdr:row>1</xdr:row>
      <xdr:rowOff>66675</xdr:rowOff>
    </xdr:from>
    <xdr:to>
      <xdr:col>30</xdr:col>
      <xdr:colOff>381000</xdr:colOff>
      <xdr:row>4</xdr:row>
      <xdr:rowOff>127000</xdr:rowOff>
    </xdr:to>
    <xdr:sp macro="" textlink="">
      <xdr:nvSpPr>
        <xdr:cNvPr id="4" name="TextBox 3">
          <a:extLst>
            <a:ext uri="{FF2B5EF4-FFF2-40B4-BE49-F238E27FC236}">
              <a16:creationId xmlns:a16="http://schemas.microsoft.com/office/drawing/2014/main" id="{CE2280F6-B6AA-4B13-BBB9-E8CCC7BC70E6}"/>
            </a:ext>
          </a:extLst>
        </xdr:cNvPr>
        <xdr:cNvSpPr txBox="1"/>
      </xdr:nvSpPr>
      <xdr:spPr>
        <a:xfrm>
          <a:off x="7761111" y="264231"/>
          <a:ext cx="12939889" cy="6529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5400" b="1">
              <a:solidFill>
                <a:schemeClr val="bg1"/>
              </a:solidFill>
              <a:latin typeface="Helvetica" panose="020B0604020202020204" pitchFamily="34" charset="0"/>
              <a:cs typeface="Helvetica" panose="020B0604020202020204" pitchFamily="34" charset="0"/>
            </a:rPr>
            <a:t>Revenue Performance Dashboard</a:t>
          </a:r>
        </a:p>
      </xdr:txBody>
    </xdr:sp>
    <xdr:clientData/>
  </xdr:twoCellAnchor>
  <xdr:twoCellAnchor>
    <xdr:from>
      <xdr:col>0</xdr:col>
      <xdr:colOff>338667</xdr:colOff>
      <xdr:row>5</xdr:row>
      <xdr:rowOff>155222</xdr:rowOff>
    </xdr:from>
    <xdr:to>
      <xdr:col>34</xdr:col>
      <xdr:colOff>197556</xdr:colOff>
      <xdr:row>5</xdr:row>
      <xdr:rowOff>155222</xdr:rowOff>
    </xdr:to>
    <xdr:cxnSp macro="">
      <xdr:nvCxnSpPr>
        <xdr:cNvPr id="6" name="Straight Connector 5">
          <a:extLst>
            <a:ext uri="{FF2B5EF4-FFF2-40B4-BE49-F238E27FC236}">
              <a16:creationId xmlns:a16="http://schemas.microsoft.com/office/drawing/2014/main" id="{C6D6AC37-1804-4C62-A022-BCCC9A635EF5}"/>
            </a:ext>
          </a:extLst>
        </xdr:cNvPr>
        <xdr:cNvCxnSpPr/>
      </xdr:nvCxnSpPr>
      <xdr:spPr>
        <a:xfrm>
          <a:off x="338667" y="1143000"/>
          <a:ext cx="22888222" cy="0"/>
        </a:xfrm>
        <a:prstGeom prst="line">
          <a:avLst/>
        </a:prstGeom>
        <a:ln w="2540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161925</xdr:colOff>
      <xdr:row>5</xdr:row>
      <xdr:rowOff>171450</xdr:rowOff>
    </xdr:from>
    <xdr:to>
      <xdr:col>24</xdr:col>
      <xdr:colOff>333375</xdr:colOff>
      <xdr:row>15</xdr:row>
      <xdr:rowOff>57149</xdr:rowOff>
    </xdr:to>
    <xdr:sp macro="" textlink="">
      <xdr:nvSpPr>
        <xdr:cNvPr id="7" name="TextBox 6">
          <a:extLst>
            <a:ext uri="{FF2B5EF4-FFF2-40B4-BE49-F238E27FC236}">
              <a16:creationId xmlns:a16="http://schemas.microsoft.com/office/drawing/2014/main" id="{2BCDAD51-DC2F-4DD5-BC6A-13FF1AE3C3E4}"/>
            </a:ext>
          </a:extLst>
        </xdr:cNvPr>
        <xdr:cNvSpPr txBox="1"/>
      </xdr:nvSpPr>
      <xdr:spPr>
        <a:xfrm>
          <a:off x="9077325" y="1171575"/>
          <a:ext cx="7715250" cy="1885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400">
              <a:solidFill>
                <a:schemeClr val="bg1"/>
              </a:solidFill>
              <a:latin typeface="Impact" panose="020B0806030902050204" pitchFamily="34" charset="0"/>
              <a:cs typeface="Helvetica" panose="020B0604020202020204" pitchFamily="34" charset="0"/>
            </a:rPr>
            <a:t>DUNDER</a:t>
          </a:r>
          <a:r>
            <a:rPr lang="en-US" sz="4400" baseline="0">
              <a:solidFill>
                <a:schemeClr val="bg1"/>
              </a:solidFill>
              <a:latin typeface="Impact" panose="020B0806030902050204" pitchFamily="34" charset="0"/>
              <a:cs typeface="Helvetica" panose="020B0604020202020204" pitchFamily="34" charset="0"/>
            </a:rPr>
            <a:t> </a:t>
          </a:r>
        </a:p>
        <a:p>
          <a:pPr algn="ctr"/>
          <a:r>
            <a:rPr lang="en-US" sz="4400" baseline="0">
              <a:solidFill>
                <a:schemeClr val="bg1"/>
              </a:solidFill>
              <a:latin typeface="Impact" panose="020B0806030902050204" pitchFamily="34" charset="0"/>
              <a:cs typeface="Helvetica" panose="020B0604020202020204" pitchFamily="34" charset="0"/>
            </a:rPr>
            <a:t>MIFFLIN</a:t>
          </a:r>
          <a:endParaRPr lang="en-US" sz="4400">
            <a:solidFill>
              <a:schemeClr val="bg1"/>
            </a:solidFill>
            <a:latin typeface="Impact" panose="020B0806030902050204" pitchFamily="34" charset="0"/>
            <a:cs typeface="Helvetica" panose="020B0604020202020204" pitchFamily="34" charset="0"/>
          </a:endParaRPr>
        </a:p>
      </xdr:txBody>
    </xdr:sp>
    <xdr:clientData/>
  </xdr:twoCellAnchor>
  <xdr:twoCellAnchor>
    <xdr:from>
      <xdr:col>19</xdr:col>
      <xdr:colOff>333375</xdr:colOff>
      <xdr:row>8</xdr:row>
      <xdr:rowOff>9533</xdr:rowOff>
    </xdr:from>
    <xdr:to>
      <xdr:col>20</xdr:col>
      <xdr:colOff>390524</xdr:colOff>
      <xdr:row>13</xdr:row>
      <xdr:rowOff>180980</xdr:rowOff>
    </xdr:to>
    <xdr:sp macro="" textlink="">
      <xdr:nvSpPr>
        <xdr:cNvPr id="9" name="TextBox 8">
          <a:extLst>
            <a:ext uri="{FF2B5EF4-FFF2-40B4-BE49-F238E27FC236}">
              <a16:creationId xmlns:a16="http://schemas.microsoft.com/office/drawing/2014/main" id="{64E28D1B-16F7-4A66-9DA1-BF103DB8FDF5}"/>
            </a:ext>
          </a:extLst>
        </xdr:cNvPr>
        <xdr:cNvSpPr txBox="1"/>
      </xdr:nvSpPr>
      <xdr:spPr>
        <a:xfrm rot="5400000">
          <a:off x="13149264" y="1824044"/>
          <a:ext cx="1171572" cy="742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a:solidFill>
                <a:schemeClr val="bg1"/>
              </a:solidFill>
              <a:latin typeface="Impact" panose="020B0806030902050204" pitchFamily="34" charset="0"/>
              <a:cs typeface="Helvetica" panose="020B0604020202020204" pitchFamily="34" charset="0"/>
            </a:rPr>
            <a:t>INC.</a:t>
          </a:r>
          <a:endParaRPr lang="en-US" sz="3600">
            <a:solidFill>
              <a:schemeClr val="bg1"/>
            </a:solidFill>
            <a:latin typeface="Impact" panose="020B0806030902050204" pitchFamily="34" charset="0"/>
            <a:cs typeface="Helvetica" panose="020B0604020202020204" pitchFamily="34" charset="0"/>
          </a:endParaRPr>
        </a:p>
      </xdr:txBody>
    </xdr:sp>
    <xdr:clientData/>
  </xdr:twoCellAnchor>
  <xdr:twoCellAnchor>
    <xdr:from>
      <xdr:col>4</xdr:col>
      <xdr:colOff>276223</xdr:colOff>
      <xdr:row>32</xdr:row>
      <xdr:rowOff>142876</xdr:rowOff>
    </xdr:from>
    <xdr:to>
      <xdr:col>10</xdr:col>
      <xdr:colOff>381000</xdr:colOff>
      <xdr:row>50</xdr:row>
      <xdr:rowOff>19050</xdr:rowOff>
    </xdr:to>
    <xdr:sp macro="" textlink="">
      <xdr:nvSpPr>
        <xdr:cNvPr id="11" name="Rectangle 10">
          <a:extLst>
            <a:ext uri="{FF2B5EF4-FFF2-40B4-BE49-F238E27FC236}">
              <a16:creationId xmlns:a16="http://schemas.microsoft.com/office/drawing/2014/main" id="{C8E4230A-6025-4724-ADCA-3141BDEF9808}"/>
            </a:ext>
          </a:extLst>
        </xdr:cNvPr>
        <xdr:cNvSpPr/>
      </xdr:nvSpPr>
      <xdr:spPr>
        <a:xfrm>
          <a:off x="3019423" y="6543676"/>
          <a:ext cx="4219577" cy="3476624"/>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247650</xdr:colOff>
      <xdr:row>15</xdr:row>
      <xdr:rowOff>180975</xdr:rowOff>
    </xdr:from>
    <xdr:to>
      <xdr:col>21</xdr:col>
      <xdr:colOff>542925</xdr:colOff>
      <xdr:row>32</xdr:row>
      <xdr:rowOff>95250</xdr:rowOff>
    </xdr:to>
    <xdr:sp macro="" textlink="">
      <xdr:nvSpPr>
        <xdr:cNvPr id="10" name="Rectangle 9">
          <a:extLst>
            <a:ext uri="{FF2B5EF4-FFF2-40B4-BE49-F238E27FC236}">
              <a16:creationId xmlns:a16="http://schemas.microsoft.com/office/drawing/2014/main" id="{580C48E1-7FD5-4303-BE60-D5877B14F6A3}"/>
            </a:ext>
          </a:extLst>
        </xdr:cNvPr>
        <xdr:cNvSpPr/>
      </xdr:nvSpPr>
      <xdr:spPr>
        <a:xfrm>
          <a:off x="2990850" y="3181350"/>
          <a:ext cx="11953875" cy="3314700"/>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485775</xdr:colOff>
      <xdr:row>32</xdr:row>
      <xdr:rowOff>171450</xdr:rowOff>
    </xdr:from>
    <xdr:to>
      <xdr:col>16</xdr:col>
      <xdr:colOff>447675</xdr:colOff>
      <xdr:row>50</xdr:row>
      <xdr:rowOff>85725</xdr:rowOff>
    </xdr:to>
    <xdr:sp macro="" textlink="">
      <xdr:nvSpPr>
        <xdr:cNvPr id="12" name="Rectangle 11">
          <a:extLst>
            <a:ext uri="{FF2B5EF4-FFF2-40B4-BE49-F238E27FC236}">
              <a16:creationId xmlns:a16="http://schemas.microsoft.com/office/drawing/2014/main" id="{5522A02F-91C4-4017-BB0B-B5905A6F7102}"/>
            </a:ext>
          </a:extLst>
        </xdr:cNvPr>
        <xdr:cNvSpPr/>
      </xdr:nvSpPr>
      <xdr:spPr>
        <a:xfrm>
          <a:off x="7343775" y="6572250"/>
          <a:ext cx="4076700" cy="351472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590550</xdr:colOff>
      <xdr:row>33</xdr:row>
      <xdr:rowOff>19050</xdr:rowOff>
    </xdr:from>
    <xdr:to>
      <xdr:col>21</xdr:col>
      <xdr:colOff>533402</xdr:colOff>
      <xdr:row>50</xdr:row>
      <xdr:rowOff>76200</xdr:rowOff>
    </xdr:to>
    <xdr:sp macro="" textlink="">
      <xdr:nvSpPr>
        <xdr:cNvPr id="13" name="Rectangle 12">
          <a:extLst>
            <a:ext uri="{FF2B5EF4-FFF2-40B4-BE49-F238E27FC236}">
              <a16:creationId xmlns:a16="http://schemas.microsoft.com/office/drawing/2014/main" id="{FE7CB0FD-C89B-448D-9D0B-481ED1D50DD0}"/>
            </a:ext>
          </a:extLst>
        </xdr:cNvPr>
        <xdr:cNvSpPr/>
      </xdr:nvSpPr>
      <xdr:spPr>
        <a:xfrm>
          <a:off x="11563350" y="6619875"/>
          <a:ext cx="3371852" cy="34575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9525</xdr:colOff>
      <xdr:row>15</xdr:row>
      <xdr:rowOff>180975</xdr:rowOff>
    </xdr:from>
    <xdr:to>
      <xdr:col>27</xdr:col>
      <xdr:colOff>123825</xdr:colOff>
      <xdr:row>50</xdr:row>
      <xdr:rowOff>142875</xdr:rowOff>
    </xdr:to>
    <xdr:sp macro="" textlink="">
      <xdr:nvSpPr>
        <xdr:cNvPr id="14" name="Rectangle 13">
          <a:extLst>
            <a:ext uri="{FF2B5EF4-FFF2-40B4-BE49-F238E27FC236}">
              <a16:creationId xmlns:a16="http://schemas.microsoft.com/office/drawing/2014/main" id="{C20CD062-BBA4-4983-B9B3-066606C4C17D}"/>
            </a:ext>
          </a:extLst>
        </xdr:cNvPr>
        <xdr:cNvSpPr/>
      </xdr:nvSpPr>
      <xdr:spPr>
        <a:xfrm>
          <a:off x="15097125" y="3181350"/>
          <a:ext cx="3543300" cy="69627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228600</xdr:colOff>
      <xdr:row>12</xdr:row>
      <xdr:rowOff>114300</xdr:rowOff>
    </xdr:from>
    <xdr:to>
      <xdr:col>24</xdr:col>
      <xdr:colOff>400050</xdr:colOff>
      <xdr:row>21</xdr:row>
      <xdr:rowOff>200024</xdr:rowOff>
    </xdr:to>
    <xdr:sp macro="" textlink="">
      <xdr:nvSpPr>
        <xdr:cNvPr id="15" name="TextBox 14">
          <a:extLst>
            <a:ext uri="{FF2B5EF4-FFF2-40B4-BE49-F238E27FC236}">
              <a16:creationId xmlns:a16="http://schemas.microsoft.com/office/drawing/2014/main" id="{B5168696-F7C1-4B48-90EE-57FC6F65A512}"/>
            </a:ext>
          </a:extLst>
        </xdr:cNvPr>
        <xdr:cNvSpPr txBox="1"/>
      </xdr:nvSpPr>
      <xdr:spPr>
        <a:xfrm>
          <a:off x="9144000" y="2514600"/>
          <a:ext cx="7715250" cy="18859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800">
              <a:solidFill>
                <a:schemeClr val="bg1"/>
              </a:solidFill>
              <a:latin typeface="Tahoma" panose="020B0604030504040204" pitchFamily="34" charset="0"/>
              <a:ea typeface="Tahoma" panose="020B0604030504040204" pitchFamily="34" charset="0"/>
              <a:cs typeface="Tahoma" panose="020B0604030504040204" pitchFamily="34" charset="0"/>
            </a:rPr>
            <a:t>PAPER</a:t>
          </a:r>
          <a:r>
            <a:rPr lang="en-US" sz="2800" baseline="0">
              <a:solidFill>
                <a:schemeClr val="bg1"/>
              </a:solidFill>
              <a:latin typeface="Tahoma" panose="020B0604030504040204" pitchFamily="34" charset="0"/>
              <a:ea typeface="Tahoma" panose="020B0604030504040204" pitchFamily="34" charset="0"/>
              <a:cs typeface="Tahoma" panose="020B0604030504040204" pitchFamily="34" charset="0"/>
            </a:rPr>
            <a:t> COMPANY</a:t>
          </a:r>
          <a:endParaRPr lang="en-US" sz="28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5</xdr:col>
      <xdr:colOff>314609</xdr:colOff>
      <xdr:row>16</xdr:row>
      <xdr:rowOff>137660</xdr:rowOff>
    </xdr:from>
    <xdr:to>
      <xdr:col>9</xdr:col>
      <xdr:colOff>247650</xdr:colOff>
      <xdr:row>19</xdr:row>
      <xdr:rowOff>19050</xdr:rowOff>
    </xdr:to>
    <xdr:sp macro="" textlink="">
      <xdr:nvSpPr>
        <xdr:cNvPr id="16" name="TextBox 15">
          <a:extLst>
            <a:ext uri="{FF2B5EF4-FFF2-40B4-BE49-F238E27FC236}">
              <a16:creationId xmlns:a16="http://schemas.microsoft.com/office/drawing/2014/main" id="{141867C8-4E84-4225-A1F5-3315E1C09BFB}"/>
            </a:ext>
          </a:extLst>
        </xdr:cNvPr>
        <xdr:cNvSpPr txBox="1"/>
      </xdr:nvSpPr>
      <xdr:spPr>
        <a:xfrm>
          <a:off x="3743609" y="3338060"/>
          <a:ext cx="2676241" cy="4814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Trend</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5</xdr:col>
      <xdr:colOff>123825</xdr:colOff>
      <xdr:row>33</xdr:row>
      <xdr:rowOff>57151</xdr:rowOff>
    </xdr:from>
    <xdr:to>
      <xdr:col>8</xdr:col>
      <xdr:colOff>209550</xdr:colOff>
      <xdr:row>35</xdr:row>
      <xdr:rowOff>152401</xdr:rowOff>
    </xdr:to>
    <xdr:sp macro="" textlink="">
      <xdr:nvSpPr>
        <xdr:cNvPr id="17" name="TextBox 16">
          <a:extLst>
            <a:ext uri="{FF2B5EF4-FFF2-40B4-BE49-F238E27FC236}">
              <a16:creationId xmlns:a16="http://schemas.microsoft.com/office/drawing/2014/main" id="{1E76D63C-9177-47BC-AE23-DFDB34743CFF}"/>
            </a:ext>
          </a:extLst>
        </xdr:cNvPr>
        <xdr:cNvSpPr txBox="1"/>
      </xdr:nvSpPr>
      <xdr:spPr>
        <a:xfrm>
          <a:off x="3552825" y="6657976"/>
          <a:ext cx="214312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by Region</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11</xdr:col>
      <xdr:colOff>333375</xdr:colOff>
      <xdr:row>33</xdr:row>
      <xdr:rowOff>133351</xdr:rowOff>
    </xdr:from>
    <xdr:to>
      <xdr:col>15</xdr:col>
      <xdr:colOff>19050</xdr:colOff>
      <xdr:row>36</xdr:row>
      <xdr:rowOff>28576</xdr:rowOff>
    </xdr:to>
    <xdr:sp macro="" textlink="">
      <xdr:nvSpPr>
        <xdr:cNvPr id="18" name="TextBox 17">
          <a:extLst>
            <a:ext uri="{FF2B5EF4-FFF2-40B4-BE49-F238E27FC236}">
              <a16:creationId xmlns:a16="http://schemas.microsoft.com/office/drawing/2014/main" id="{FE7610B1-73AF-4BC0-BCCE-698D80817CBA}"/>
            </a:ext>
          </a:extLst>
        </xdr:cNvPr>
        <xdr:cNvSpPr txBox="1"/>
      </xdr:nvSpPr>
      <xdr:spPr>
        <a:xfrm>
          <a:off x="7877175" y="6734176"/>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by Employee</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18</xdr:col>
      <xdr:colOff>190500</xdr:colOff>
      <xdr:row>33</xdr:row>
      <xdr:rowOff>66676</xdr:rowOff>
    </xdr:from>
    <xdr:to>
      <xdr:col>21</xdr:col>
      <xdr:colOff>561975</xdr:colOff>
      <xdr:row>35</xdr:row>
      <xdr:rowOff>161926</xdr:rowOff>
    </xdr:to>
    <xdr:sp macro="" textlink="">
      <xdr:nvSpPr>
        <xdr:cNvPr id="19" name="TextBox 18">
          <a:extLst>
            <a:ext uri="{FF2B5EF4-FFF2-40B4-BE49-F238E27FC236}">
              <a16:creationId xmlns:a16="http://schemas.microsoft.com/office/drawing/2014/main" id="{DC60C5AA-F8D3-44E0-BAF9-2A9957DA968E}"/>
            </a:ext>
          </a:extLst>
        </xdr:cNvPr>
        <xdr:cNvSpPr txBox="1"/>
      </xdr:nvSpPr>
      <xdr:spPr>
        <a:xfrm>
          <a:off x="12534900" y="6667501"/>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Item Share</a:t>
          </a:r>
        </a:p>
      </xdr:txBody>
    </xdr:sp>
    <xdr:clientData/>
  </xdr:twoCellAnchor>
  <xdr:twoCellAnchor>
    <xdr:from>
      <xdr:col>22</xdr:col>
      <xdr:colOff>676275</xdr:colOff>
      <xdr:row>16</xdr:row>
      <xdr:rowOff>28576</xdr:rowOff>
    </xdr:from>
    <xdr:to>
      <xdr:col>26</xdr:col>
      <xdr:colOff>361950</xdr:colOff>
      <xdr:row>18</xdr:row>
      <xdr:rowOff>123826</xdr:rowOff>
    </xdr:to>
    <xdr:sp macro="" textlink="">
      <xdr:nvSpPr>
        <xdr:cNvPr id="20" name="TextBox 19">
          <a:extLst>
            <a:ext uri="{FF2B5EF4-FFF2-40B4-BE49-F238E27FC236}">
              <a16:creationId xmlns:a16="http://schemas.microsoft.com/office/drawing/2014/main" id="{CAC5B3E8-F055-4EBC-ADFA-D7EE6C08A00D}"/>
            </a:ext>
          </a:extLst>
        </xdr:cNvPr>
        <xdr:cNvSpPr txBox="1"/>
      </xdr:nvSpPr>
      <xdr:spPr>
        <a:xfrm>
          <a:off x="15763875" y="3228976"/>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Customer Revenue</a:t>
          </a:r>
        </a:p>
      </xdr:txBody>
    </xdr:sp>
    <xdr:clientData/>
  </xdr:twoCellAnchor>
  <xdr:twoCellAnchor editAs="oneCell">
    <xdr:from>
      <xdr:col>4</xdr:col>
      <xdr:colOff>362519</xdr:colOff>
      <xdr:row>16</xdr:row>
      <xdr:rowOff>38669</xdr:rowOff>
    </xdr:from>
    <xdr:to>
      <xdr:col>5</xdr:col>
      <xdr:colOff>247650</xdr:colOff>
      <xdr:row>19</xdr:row>
      <xdr:rowOff>9525</xdr:rowOff>
    </xdr:to>
    <xdr:pic>
      <xdr:nvPicPr>
        <xdr:cNvPr id="25" name="Graphic 24" descr="Upward trend">
          <a:extLst>
            <a:ext uri="{FF2B5EF4-FFF2-40B4-BE49-F238E27FC236}">
              <a16:creationId xmlns:a16="http://schemas.microsoft.com/office/drawing/2014/main" id="{2E8FCA8E-AC3A-4869-8E26-FAD9CE2AA4B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3105719" y="3239069"/>
          <a:ext cx="570931" cy="570931"/>
        </a:xfrm>
        <a:prstGeom prst="rect">
          <a:avLst/>
        </a:prstGeom>
      </xdr:spPr>
    </xdr:pic>
    <xdr:clientData/>
  </xdr:twoCellAnchor>
  <xdr:twoCellAnchor editAs="oneCell">
    <xdr:from>
      <xdr:col>4</xdr:col>
      <xdr:colOff>361950</xdr:colOff>
      <xdr:row>33</xdr:row>
      <xdr:rowOff>28575</xdr:rowOff>
    </xdr:from>
    <xdr:to>
      <xdr:col>5</xdr:col>
      <xdr:colOff>133350</xdr:colOff>
      <xdr:row>35</xdr:row>
      <xdr:rowOff>85725</xdr:rowOff>
    </xdr:to>
    <xdr:pic>
      <xdr:nvPicPr>
        <xdr:cNvPr id="27" name="Graphic 26" descr="Earth globe: Americas">
          <a:extLst>
            <a:ext uri="{FF2B5EF4-FFF2-40B4-BE49-F238E27FC236}">
              <a16:creationId xmlns:a16="http://schemas.microsoft.com/office/drawing/2014/main" id="{E1580428-C7A5-4150-9902-EA357C8CDB6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3105150" y="6629400"/>
          <a:ext cx="457200" cy="457200"/>
        </a:xfrm>
        <a:prstGeom prst="rect">
          <a:avLst/>
        </a:prstGeom>
      </xdr:spPr>
    </xdr:pic>
    <xdr:clientData/>
  </xdr:twoCellAnchor>
  <xdr:twoCellAnchor editAs="oneCell">
    <xdr:from>
      <xdr:col>10</xdr:col>
      <xdr:colOff>485775</xdr:colOff>
      <xdr:row>33</xdr:row>
      <xdr:rowOff>66675</xdr:rowOff>
    </xdr:from>
    <xdr:to>
      <xdr:col>11</xdr:col>
      <xdr:colOff>257175</xdr:colOff>
      <xdr:row>35</xdr:row>
      <xdr:rowOff>123825</xdr:rowOff>
    </xdr:to>
    <xdr:pic>
      <xdr:nvPicPr>
        <xdr:cNvPr id="29" name="Graphic 28" descr="Call center">
          <a:extLst>
            <a:ext uri="{FF2B5EF4-FFF2-40B4-BE49-F238E27FC236}">
              <a16:creationId xmlns:a16="http://schemas.microsoft.com/office/drawing/2014/main" id="{488EFB09-ECB0-4528-ACFA-F5A0A27287EC}"/>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7343775" y="6667500"/>
          <a:ext cx="457200" cy="457200"/>
        </a:xfrm>
        <a:prstGeom prst="rect">
          <a:avLst/>
        </a:prstGeom>
      </xdr:spPr>
    </xdr:pic>
    <xdr:clientData/>
  </xdr:twoCellAnchor>
  <xdr:twoCellAnchor editAs="oneCell">
    <xdr:from>
      <xdr:col>17</xdr:col>
      <xdr:colOff>161925</xdr:colOff>
      <xdr:row>33</xdr:row>
      <xdr:rowOff>133350</xdr:rowOff>
    </xdr:from>
    <xdr:to>
      <xdr:col>17</xdr:col>
      <xdr:colOff>619125</xdr:colOff>
      <xdr:row>35</xdr:row>
      <xdr:rowOff>190500</xdr:rowOff>
    </xdr:to>
    <xdr:pic>
      <xdr:nvPicPr>
        <xdr:cNvPr id="31" name="Graphic 30" descr="Shopping cart">
          <a:extLst>
            <a:ext uri="{FF2B5EF4-FFF2-40B4-BE49-F238E27FC236}">
              <a16:creationId xmlns:a16="http://schemas.microsoft.com/office/drawing/2014/main" id="{6B29C17B-4728-4870-AB7D-99FD744E509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1820525" y="6734175"/>
          <a:ext cx="457200" cy="457200"/>
        </a:xfrm>
        <a:prstGeom prst="rect">
          <a:avLst/>
        </a:prstGeom>
      </xdr:spPr>
    </xdr:pic>
    <xdr:clientData/>
  </xdr:twoCellAnchor>
  <xdr:twoCellAnchor editAs="oneCell">
    <xdr:from>
      <xdr:col>22</xdr:col>
      <xdr:colOff>95250</xdr:colOff>
      <xdr:row>15</xdr:row>
      <xdr:rowOff>161925</xdr:rowOff>
    </xdr:from>
    <xdr:to>
      <xdr:col>22</xdr:col>
      <xdr:colOff>643890</xdr:colOff>
      <xdr:row>18</xdr:row>
      <xdr:rowOff>110490</xdr:rowOff>
    </xdr:to>
    <xdr:pic>
      <xdr:nvPicPr>
        <xdr:cNvPr id="33" name="Graphic 32" descr="Target Audience">
          <a:extLst>
            <a:ext uri="{FF2B5EF4-FFF2-40B4-BE49-F238E27FC236}">
              <a16:creationId xmlns:a16="http://schemas.microsoft.com/office/drawing/2014/main" id="{69FDF82B-0EB1-4EC2-BBD5-461F2399B861}"/>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5182850" y="3162300"/>
          <a:ext cx="548640" cy="548640"/>
        </a:xfrm>
        <a:prstGeom prst="rect">
          <a:avLst/>
        </a:prstGeom>
      </xdr:spPr>
    </xdr:pic>
    <xdr:clientData/>
  </xdr:twoCellAnchor>
  <xdr:twoCellAnchor>
    <xdr:from>
      <xdr:col>4</xdr:col>
      <xdr:colOff>352425</xdr:colOff>
      <xdr:row>18</xdr:row>
      <xdr:rowOff>180976</xdr:rowOff>
    </xdr:from>
    <xdr:to>
      <xdr:col>21</xdr:col>
      <xdr:colOff>457200</xdr:colOff>
      <xdr:row>33</xdr:row>
      <xdr:rowOff>95251</xdr:rowOff>
    </xdr:to>
    <xdr:graphicFrame macro="">
      <xdr:nvGraphicFramePr>
        <xdr:cNvPr id="34" name="Chart 33">
          <a:extLst>
            <a:ext uri="{FF2B5EF4-FFF2-40B4-BE49-F238E27FC236}">
              <a16:creationId xmlns:a16="http://schemas.microsoft.com/office/drawing/2014/main" id="{E007F38B-E01C-48AA-B2F3-CC50EAD7EF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4</xdr:col>
      <xdr:colOff>295274</xdr:colOff>
      <xdr:row>35</xdr:row>
      <xdr:rowOff>66674</xdr:rowOff>
    </xdr:from>
    <xdr:to>
      <xdr:col>10</xdr:col>
      <xdr:colOff>400050</xdr:colOff>
      <xdr:row>48</xdr:row>
      <xdr:rowOff>200024</xdr:rowOff>
    </xdr:to>
    <mc:AlternateContent xmlns:mc="http://schemas.openxmlformats.org/markup-compatibility/2006">
      <mc:Choice xmlns:cx4="http://schemas.microsoft.com/office/drawing/2016/5/10/chartex" Requires="cx4">
        <xdr:graphicFrame macro="">
          <xdr:nvGraphicFramePr>
            <xdr:cNvPr id="36" name="Chart 35">
              <a:extLst>
                <a:ext uri="{FF2B5EF4-FFF2-40B4-BE49-F238E27FC236}">
                  <a16:creationId xmlns:a16="http://schemas.microsoft.com/office/drawing/2014/main" id="{B2E90973-7F80-4D5F-B060-8998154B75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2987674" y="7178674"/>
              <a:ext cx="4143376" cy="277495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571500</xdr:colOff>
      <xdr:row>35</xdr:row>
      <xdr:rowOff>161925</xdr:rowOff>
    </xdr:from>
    <xdr:to>
      <xdr:col>16</xdr:col>
      <xdr:colOff>400050</xdr:colOff>
      <xdr:row>49</xdr:row>
      <xdr:rowOff>66677</xdr:rowOff>
    </xdr:to>
    <xdr:graphicFrame macro="">
      <xdr:nvGraphicFramePr>
        <xdr:cNvPr id="38" name="Chart 37">
          <a:extLst>
            <a:ext uri="{FF2B5EF4-FFF2-40B4-BE49-F238E27FC236}">
              <a16:creationId xmlns:a16="http://schemas.microsoft.com/office/drawing/2014/main" id="{B07EE727-3106-44EB-83BD-8AD0C64967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17</xdr:col>
      <xdr:colOff>9525</xdr:colOff>
      <xdr:row>35</xdr:row>
      <xdr:rowOff>114300</xdr:rowOff>
    </xdr:from>
    <xdr:to>
      <xdr:col>21</xdr:col>
      <xdr:colOff>447675</xdr:colOff>
      <xdr:row>48</xdr:row>
      <xdr:rowOff>171450</xdr:rowOff>
    </xdr:to>
    <xdr:graphicFrame macro="">
      <xdr:nvGraphicFramePr>
        <xdr:cNvPr id="39" name="Chart 38">
          <a:extLst>
            <a:ext uri="{FF2B5EF4-FFF2-40B4-BE49-F238E27FC236}">
              <a16:creationId xmlns:a16="http://schemas.microsoft.com/office/drawing/2014/main" id="{2FA992EA-670E-4B7F-9EAA-CB89E2A90F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22</xdr:col>
      <xdr:colOff>180975</xdr:colOff>
      <xdr:row>18</xdr:row>
      <xdr:rowOff>123825</xdr:rowOff>
    </xdr:from>
    <xdr:to>
      <xdr:col>26</xdr:col>
      <xdr:colOff>676275</xdr:colOff>
      <xdr:row>48</xdr:row>
      <xdr:rowOff>104775</xdr:rowOff>
    </xdr:to>
    <xdr:graphicFrame macro="">
      <xdr:nvGraphicFramePr>
        <xdr:cNvPr id="40" name="Chart 39">
          <a:extLst>
            <a:ext uri="{FF2B5EF4-FFF2-40B4-BE49-F238E27FC236}">
              <a16:creationId xmlns:a16="http://schemas.microsoft.com/office/drawing/2014/main" id="{81EB1766-23CF-4D42-B0F7-8C715F1573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27</xdr:col>
      <xdr:colOff>371475</xdr:colOff>
      <xdr:row>15</xdr:row>
      <xdr:rowOff>180975</xdr:rowOff>
    </xdr:from>
    <xdr:to>
      <xdr:col>32</xdr:col>
      <xdr:colOff>485775</xdr:colOff>
      <xdr:row>50</xdr:row>
      <xdr:rowOff>142875</xdr:rowOff>
    </xdr:to>
    <xdr:sp macro="" textlink="">
      <xdr:nvSpPr>
        <xdr:cNvPr id="47" name="Rectangle 46">
          <a:extLst>
            <a:ext uri="{FF2B5EF4-FFF2-40B4-BE49-F238E27FC236}">
              <a16:creationId xmlns:a16="http://schemas.microsoft.com/office/drawing/2014/main" id="{350C092F-287B-439F-8AA4-02F05E2E778F}"/>
            </a:ext>
          </a:extLst>
        </xdr:cNvPr>
        <xdr:cNvSpPr/>
      </xdr:nvSpPr>
      <xdr:spPr>
        <a:xfrm>
          <a:off x="18888075" y="3181350"/>
          <a:ext cx="3543300" cy="69627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28</xdr:col>
      <xdr:colOff>19050</xdr:colOff>
      <xdr:row>40</xdr:row>
      <xdr:rowOff>114300</xdr:rowOff>
    </xdr:from>
    <xdr:to>
      <xdr:col>32</xdr:col>
      <xdr:colOff>209550</xdr:colOff>
      <xdr:row>48</xdr:row>
      <xdr:rowOff>190500</xdr:rowOff>
    </xdr:to>
    <mc:AlternateContent xmlns:mc="http://schemas.openxmlformats.org/markup-compatibility/2006" xmlns:a14="http://schemas.microsoft.com/office/drawing/2010/main">
      <mc:Choice Requires="a14">
        <xdr:graphicFrame macro="">
          <xdr:nvGraphicFramePr>
            <xdr:cNvPr id="42" name="Region">
              <a:extLst>
                <a:ext uri="{FF2B5EF4-FFF2-40B4-BE49-F238E27FC236}">
                  <a16:creationId xmlns:a16="http://schemas.microsoft.com/office/drawing/2014/main" id="{227FBFC6-5B15-4D8E-999F-81368BC37F75}"/>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9221450" y="8115300"/>
              <a:ext cx="2933700" cy="167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28574</xdr:colOff>
      <xdr:row>34</xdr:row>
      <xdr:rowOff>142875</xdr:rowOff>
    </xdr:from>
    <xdr:to>
      <xdr:col>32</xdr:col>
      <xdr:colOff>190499</xdr:colOff>
      <xdr:row>39</xdr:row>
      <xdr:rowOff>123825</xdr:rowOff>
    </xdr:to>
    <mc:AlternateContent xmlns:mc="http://schemas.openxmlformats.org/markup-compatibility/2006" xmlns:a14="http://schemas.microsoft.com/office/drawing/2010/main">
      <mc:Choice Requires="a14">
        <xdr:graphicFrame macro="">
          <xdr:nvGraphicFramePr>
            <xdr:cNvPr id="43" name="Item">
              <a:extLst>
                <a:ext uri="{FF2B5EF4-FFF2-40B4-BE49-F238E27FC236}">
                  <a16:creationId xmlns:a16="http://schemas.microsoft.com/office/drawing/2014/main" id="{57A1159E-1DB2-4B03-B6F1-90BA792CE5E5}"/>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9230974" y="6943725"/>
              <a:ext cx="2905125" cy="981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9524</xdr:colOff>
      <xdr:row>28</xdr:row>
      <xdr:rowOff>76200</xdr:rowOff>
    </xdr:from>
    <xdr:to>
      <xdr:col>32</xdr:col>
      <xdr:colOff>228600</xdr:colOff>
      <xdr:row>34</xdr:row>
      <xdr:rowOff>9525</xdr:rowOff>
    </xdr:to>
    <mc:AlternateContent xmlns:mc="http://schemas.openxmlformats.org/markup-compatibility/2006" xmlns:a14="http://schemas.microsoft.com/office/drawing/2010/main">
      <mc:Choice Requires="a14">
        <xdr:graphicFrame macro="">
          <xdr:nvGraphicFramePr>
            <xdr:cNvPr id="44" name="Years">
              <a:extLst>
                <a:ext uri="{FF2B5EF4-FFF2-40B4-BE49-F238E27FC236}">
                  <a16:creationId xmlns:a16="http://schemas.microsoft.com/office/drawing/2014/main" id="{9F25CAA2-3464-4254-8BE8-C71C8E8A6F46}"/>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19211924" y="5676900"/>
              <a:ext cx="2962276" cy="1133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28</xdr:col>
      <xdr:colOff>190784</xdr:colOff>
      <xdr:row>16</xdr:row>
      <xdr:rowOff>42410</xdr:rowOff>
    </xdr:from>
    <xdr:to>
      <xdr:col>32</xdr:col>
      <xdr:colOff>123825</xdr:colOff>
      <xdr:row>18</xdr:row>
      <xdr:rowOff>123825</xdr:rowOff>
    </xdr:to>
    <xdr:sp macro="" textlink="">
      <xdr:nvSpPr>
        <xdr:cNvPr id="48" name="TextBox 47">
          <a:extLst>
            <a:ext uri="{FF2B5EF4-FFF2-40B4-BE49-F238E27FC236}">
              <a16:creationId xmlns:a16="http://schemas.microsoft.com/office/drawing/2014/main" id="{B46E2EF6-0A4F-4F79-9A3F-B3DA820D1B5B}"/>
            </a:ext>
          </a:extLst>
        </xdr:cNvPr>
        <xdr:cNvSpPr txBox="1"/>
      </xdr:nvSpPr>
      <xdr:spPr>
        <a:xfrm>
          <a:off x="19393184" y="3242810"/>
          <a:ext cx="2676241" cy="4814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Filters</a:t>
          </a:r>
        </a:p>
      </xdr:txBody>
    </xdr:sp>
    <xdr:clientData/>
  </xdr:twoCellAnchor>
  <xdr:twoCellAnchor editAs="oneCell">
    <xdr:from>
      <xdr:col>27</xdr:col>
      <xdr:colOff>419100</xdr:colOff>
      <xdr:row>16</xdr:row>
      <xdr:rowOff>19050</xdr:rowOff>
    </xdr:from>
    <xdr:to>
      <xdr:col>28</xdr:col>
      <xdr:colOff>190500</xdr:colOff>
      <xdr:row>18</xdr:row>
      <xdr:rowOff>76200</xdr:rowOff>
    </xdr:to>
    <xdr:pic>
      <xdr:nvPicPr>
        <xdr:cNvPr id="50" name="Graphic 49" descr="Filter">
          <a:extLst>
            <a:ext uri="{FF2B5EF4-FFF2-40B4-BE49-F238E27FC236}">
              <a16:creationId xmlns:a16="http://schemas.microsoft.com/office/drawing/2014/main" id="{A3C5D50C-6705-4311-A90A-75092B8210F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8935700" y="3219450"/>
          <a:ext cx="457200" cy="457200"/>
        </a:xfrm>
        <a:prstGeom prst="rect">
          <a:avLst/>
        </a:prstGeom>
      </xdr:spPr>
    </xdr:pic>
    <xdr:clientData/>
  </xdr:twoCellAnchor>
  <xdr:twoCellAnchor editAs="oneCell">
    <xdr:from>
      <xdr:col>28</xdr:col>
      <xdr:colOff>38100</xdr:colOff>
      <xdr:row>18</xdr:row>
      <xdr:rowOff>47625</xdr:rowOff>
    </xdr:from>
    <xdr:to>
      <xdr:col>32</xdr:col>
      <xdr:colOff>171450</xdr:colOff>
      <xdr:row>27</xdr:row>
      <xdr:rowOff>66675</xdr:rowOff>
    </xdr:to>
    <mc:AlternateContent xmlns:mc="http://schemas.openxmlformats.org/markup-compatibility/2006" xmlns:a14="http://schemas.microsoft.com/office/drawing/2010/main">
      <mc:Choice Requires="a14">
        <xdr:graphicFrame macro="">
          <xdr:nvGraphicFramePr>
            <xdr:cNvPr id="51" name="Sales Person">
              <a:extLst>
                <a:ext uri="{FF2B5EF4-FFF2-40B4-BE49-F238E27FC236}">
                  <a16:creationId xmlns:a16="http://schemas.microsoft.com/office/drawing/2014/main" id="{AEDF65AE-330C-4B47-8596-712921BE2081}"/>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19240500" y="3648075"/>
              <a:ext cx="2876550" cy="1819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290512</xdr:colOff>
      <xdr:row>7</xdr:row>
      <xdr:rowOff>66675</xdr:rowOff>
    </xdr:from>
    <xdr:to>
      <xdr:col>11</xdr:col>
      <xdr:colOff>457200</xdr:colOff>
      <xdr:row>24</xdr:row>
      <xdr:rowOff>76200</xdr:rowOff>
    </xdr:to>
    <xdr:graphicFrame macro="">
      <xdr:nvGraphicFramePr>
        <xdr:cNvPr id="2" name="Chart 1">
          <a:extLst>
            <a:ext uri="{FF2B5EF4-FFF2-40B4-BE49-F238E27FC236}">
              <a16:creationId xmlns:a16="http://schemas.microsoft.com/office/drawing/2014/main" id="{3C45AB74-4D59-4D55-92B1-EFFDD90F5B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261937</xdr:colOff>
      <xdr:row>0</xdr:row>
      <xdr:rowOff>133350</xdr:rowOff>
    </xdr:from>
    <xdr:to>
      <xdr:col>10</xdr:col>
      <xdr:colOff>185737</xdr:colOff>
      <xdr:row>14</xdr:row>
      <xdr:rowOff>76200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85D7DC8-F836-494F-9100-2F0A15AF88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56237" y="133350"/>
              <a:ext cx="4546600" cy="278765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742951</xdr:colOff>
      <xdr:row>7</xdr:row>
      <xdr:rowOff>19050</xdr:rowOff>
    </xdr:from>
    <xdr:to>
      <xdr:col>7</xdr:col>
      <xdr:colOff>228600</xdr:colOff>
      <xdr:row>25</xdr:row>
      <xdr:rowOff>180976</xdr:rowOff>
    </xdr:to>
    <xdr:graphicFrame macro="">
      <xdr:nvGraphicFramePr>
        <xdr:cNvPr id="2" name="Chart 1">
          <a:extLst>
            <a:ext uri="{FF2B5EF4-FFF2-40B4-BE49-F238E27FC236}">
              <a16:creationId xmlns:a16="http://schemas.microsoft.com/office/drawing/2014/main" id="{22F577D6-9D9E-4F70-9D3A-EC547D4580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309562</xdr:colOff>
      <xdr:row>0</xdr:row>
      <xdr:rowOff>171450</xdr:rowOff>
    </xdr:from>
    <xdr:to>
      <xdr:col>9</xdr:col>
      <xdr:colOff>80962</xdr:colOff>
      <xdr:row>14</xdr:row>
      <xdr:rowOff>114300</xdr:rowOff>
    </xdr:to>
    <xdr:graphicFrame macro="">
      <xdr:nvGraphicFramePr>
        <xdr:cNvPr id="2" name="Chart 1">
          <a:extLst>
            <a:ext uri="{FF2B5EF4-FFF2-40B4-BE49-F238E27FC236}">
              <a16:creationId xmlns:a16="http://schemas.microsoft.com/office/drawing/2014/main" id="{1218F8C7-ED82-43F9-9EAF-41D8D7FEB7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442912</xdr:colOff>
      <xdr:row>1</xdr:row>
      <xdr:rowOff>85725</xdr:rowOff>
    </xdr:from>
    <xdr:to>
      <xdr:col>9</xdr:col>
      <xdr:colOff>214312</xdr:colOff>
      <xdr:row>15</xdr:row>
      <xdr:rowOff>28575</xdr:rowOff>
    </xdr:to>
    <xdr:graphicFrame macro="">
      <xdr:nvGraphicFramePr>
        <xdr:cNvPr id="2" name="Chart 1">
          <a:extLst>
            <a:ext uri="{FF2B5EF4-FFF2-40B4-BE49-F238E27FC236}">
              <a16:creationId xmlns:a16="http://schemas.microsoft.com/office/drawing/2014/main" id="{B2D8118E-8DAD-47FD-A88A-86BDE6C2AC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Fardin Apon" refreshedDate="44124.752020601853" createdVersion="6" refreshedVersion="6" minRefreshableVersion="3" recordCount="2000" xr:uid="{C35E98FC-9B6A-4D47-BBAF-2BA0058F9E60}">
  <cacheSource type="worksheet">
    <worksheetSource ref="A1:J2001" sheet="Sales Data"/>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1/1/2018"/>
          <s v="Jan"/>
          <s v="Feb"/>
          <s v="Mar"/>
          <s v="Apr"/>
          <s v="May"/>
          <s v="Jun"/>
          <s v="Jul"/>
          <s v="Aug"/>
          <s v="Sep"/>
          <s v="Oct"/>
          <s v="Nov"/>
          <s v="Dec"/>
          <s v="&gt;10/17/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15">
        <s v="Jim Halpert"/>
        <s v="Dwight Schrute"/>
        <s v="Stanley Hudson"/>
        <s v="Phyllis Vance"/>
        <s v="Andy Bernard"/>
        <s v="Meredith Palmer"/>
        <s v="Michael Scott"/>
        <s v="Kim Fishman" u="1"/>
        <s v="Anne Lee" u="1"/>
        <s v="Anna Weber" u="1"/>
        <s v="Michael Fox" u="1"/>
        <s v="Oscar Knox" u="1"/>
        <s v="Andrew James" u="1"/>
        <s v="Laura Larsen" u="1"/>
        <s v="Ben Wallace" u="1"/>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ers" numFmtId="0" databaseField="0">
      <fieldGroup base="1">
        <rangePr groupBy="quarters" startDate="2018-01-01T00:00:00" endDate="2019-10-17T00:00:00"/>
        <groupItems count="6">
          <s v="&lt;1/1/2018"/>
          <s v="Qtr1"/>
          <s v="Qtr2"/>
          <s v="Qtr3"/>
          <s v="Qtr4"/>
          <s v="&gt;10/17/2019"/>
        </groupItems>
      </fieldGroup>
    </cacheField>
    <cacheField name="Years" numFmtId="0" databaseField="0">
      <fieldGroup base="1">
        <rangePr groupBy="years" startDate="2018-01-01T00:00:00" endDate="2019-10-17T00:00:00"/>
        <groupItems count="4">
          <s v="&lt;1/1/2018"/>
          <s v="2018"/>
          <s v="2019"/>
          <s v="&gt;10/17/2019"/>
        </groupItems>
      </fieldGroup>
    </cacheField>
  </cacheFields>
  <extLst>
    <ext xmlns:x14="http://schemas.microsoft.com/office/spreadsheetml/2009/9/main" uri="{725AE2AE-9491-48be-B2B4-4EB974FC3084}">
      <x14:pivotCacheDefinition pivotCacheId="109866327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1"/>
    <x v="0"/>
    <x v="1"/>
    <n v="289"/>
    <n v="6"/>
    <n v="1734"/>
  </r>
  <r>
    <s v="0023"/>
    <x v="6"/>
    <n v="8"/>
    <x v="10"/>
    <x v="5"/>
    <x v="2"/>
    <x v="2"/>
    <n v="159"/>
    <n v="4"/>
    <n v="636"/>
  </r>
  <r>
    <s v="0024"/>
    <x v="6"/>
    <n v="12"/>
    <x v="16"/>
    <x v="0"/>
    <x v="0"/>
    <x v="4"/>
    <n v="399"/>
    <n v="2"/>
    <n v="798"/>
  </r>
  <r>
    <s v="0025"/>
    <x v="7"/>
    <n v="3"/>
    <x v="9"/>
    <x v="6"/>
    <x v="1"/>
    <x v="4"/>
    <n v="399"/>
    <n v="0"/>
    <n v="0"/>
  </r>
  <r>
    <s v="0026"/>
    <x v="7"/>
    <n v="14"/>
    <x v="7"/>
    <x v="0"/>
    <x v="0"/>
    <x v="1"/>
    <n v="289"/>
    <n v="0"/>
    <n v="0"/>
  </r>
  <r>
    <s v="0027"/>
    <x v="7"/>
    <n v="14"/>
    <x v="7"/>
    <x v="1"/>
    <x v="0"/>
    <x v="0"/>
    <n v="199"/>
    <n v="1"/>
    <n v="199"/>
  </r>
  <r>
    <s v="0028"/>
    <x v="7"/>
    <n v="19"/>
    <x v="13"/>
    <x v="4"/>
    <x v="3"/>
    <x v="4"/>
    <n v="399"/>
    <n v="7"/>
    <n v="2793"/>
  </r>
  <r>
    <s v="0029"/>
    <x v="8"/>
    <n v="10"/>
    <x v="14"/>
    <x v="5"/>
    <x v="2"/>
    <x v="0"/>
    <n v="199"/>
    <n v="3"/>
    <n v="597"/>
  </r>
  <r>
    <s v="0030"/>
    <x v="8"/>
    <n v="12"/>
    <x v="16"/>
    <x v="1"/>
    <x v="0"/>
    <x v="1"/>
    <n v="289"/>
    <n v="0"/>
    <n v="0"/>
  </r>
  <r>
    <s v="0031"/>
    <x v="8"/>
    <n v="6"/>
    <x v="11"/>
    <x v="2"/>
    <x v="2"/>
    <x v="2"/>
    <n v="159"/>
    <n v="2"/>
    <n v="318"/>
  </r>
  <r>
    <s v="0032"/>
    <x v="8"/>
    <n v="6"/>
    <x v="11"/>
    <x v="5"/>
    <x v="2"/>
    <x v="4"/>
    <n v="399"/>
    <n v="3"/>
    <n v="1197"/>
  </r>
  <r>
    <s v="0033"/>
    <x v="9"/>
    <n v="6"/>
    <x v="11"/>
    <x v="5"/>
    <x v="2"/>
    <x v="3"/>
    <n v="69"/>
    <n v="2"/>
    <n v="138"/>
  </r>
  <r>
    <s v="0034"/>
    <x v="10"/>
    <n v="1"/>
    <x v="1"/>
    <x v="6"/>
    <x v="1"/>
    <x v="0"/>
    <n v="199"/>
    <n v="8"/>
    <n v="1592"/>
  </r>
  <r>
    <s v="0035"/>
    <x v="10"/>
    <n v="16"/>
    <x v="4"/>
    <x v="4"/>
    <x v="3"/>
    <x v="0"/>
    <n v="199"/>
    <n v="5"/>
    <n v="995"/>
  </r>
  <r>
    <s v="0036"/>
    <x v="10"/>
    <n v="13"/>
    <x v="5"/>
    <x v="1"/>
    <x v="0"/>
    <x v="1"/>
    <n v="289"/>
    <n v="1"/>
    <n v="289"/>
  </r>
  <r>
    <s v="0037"/>
    <x v="10"/>
    <n v="13"/>
    <x v="5"/>
    <x v="1"/>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1"/>
    <x v="0"/>
    <x v="2"/>
    <n v="159"/>
    <n v="8"/>
    <n v="1272"/>
  </r>
  <r>
    <s v="0044"/>
    <x v="12"/>
    <n v="7"/>
    <x v="17"/>
    <x v="5"/>
    <x v="2"/>
    <x v="4"/>
    <n v="399"/>
    <n v="5"/>
    <n v="1995"/>
  </r>
  <r>
    <s v="0045"/>
    <x v="12"/>
    <n v="12"/>
    <x v="16"/>
    <x v="1"/>
    <x v="0"/>
    <x v="1"/>
    <n v="289"/>
    <n v="4"/>
    <n v="1156"/>
  </r>
  <r>
    <s v="0046"/>
    <x v="12"/>
    <n v="14"/>
    <x v="7"/>
    <x v="0"/>
    <x v="0"/>
    <x v="2"/>
    <n v="159"/>
    <n v="7"/>
    <n v="1113"/>
  </r>
  <r>
    <s v="0047"/>
    <x v="12"/>
    <n v="17"/>
    <x v="6"/>
    <x v="3"/>
    <x v="3"/>
    <x v="1"/>
    <n v="289"/>
    <n v="0"/>
    <n v="0"/>
  </r>
  <r>
    <s v="0048"/>
    <x v="12"/>
    <n v="16"/>
    <x v="4"/>
    <x v="3"/>
    <x v="3"/>
    <x v="3"/>
    <n v="69"/>
    <n v="1"/>
    <n v="69"/>
  </r>
  <r>
    <s v="0049"/>
    <x v="12"/>
    <n v="4"/>
    <x v="12"/>
    <x v="6"/>
    <x v="1"/>
    <x v="2"/>
    <n v="159"/>
    <n v="5"/>
    <n v="795"/>
  </r>
  <r>
    <s v="0050"/>
    <x v="12"/>
    <n v="5"/>
    <x v="15"/>
    <x v="6"/>
    <x v="1"/>
    <x v="2"/>
    <n v="159"/>
    <n v="7"/>
    <n v="1113"/>
  </r>
  <r>
    <s v="0051"/>
    <x v="12"/>
    <n v="19"/>
    <x v="13"/>
    <x v="4"/>
    <x v="3"/>
    <x v="4"/>
    <n v="399"/>
    <n v="6"/>
    <n v="2394"/>
  </r>
  <r>
    <s v="0052"/>
    <x v="12"/>
    <n v="1"/>
    <x v="1"/>
    <x v="6"/>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1"/>
    <x v="0"/>
    <x v="0"/>
    <n v="199"/>
    <n v="8"/>
    <n v="1592"/>
  </r>
  <r>
    <s v="0069"/>
    <x v="20"/>
    <n v="19"/>
    <x v="13"/>
    <x v="4"/>
    <x v="3"/>
    <x v="0"/>
    <n v="199"/>
    <n v="8"/>
    <n v="1592"/>
  </r>
  <r>
    <s v="0070"/>
    <x v="20"/>
    <n v="6"/>
    <x v="11"/>
    <x v="5"/>
    <x v="2"/>
    <x v="0"/>
    <n v="199"/>
    <n v="0"/>
    <n v="0"/>
  </r>
  <r>
    <s v="0071"/>
    <x v="20"/>
    <n v="17"/>
    <x v="6"/>
    <x v="3"/>
    <x v="3"/>
    <x v="2"/>
    <n v="159"/>
    <n v="4"/>
    <n v="636"/>
  </r>
  <r>
    <s v="0072"/>
    <x v="21"/>
    <n v="15"/>
    <x v="19"/>
    <x v="1"/>
    <x v="0"/>
    <x v="4"/>
    <n v="399"/>
    <n v="4"/>
    <n v="1596"/>
  </r>
  <r>
    <s v="0073"/>
    <x v="22"/>
    <n v="15"/>
    <x v="19"/>
    <x v="1"/>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6"/>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6"/>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1"/>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1"/>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6"/>
    <x v="1"/>
    <x v="4"/>
    <n v="399"/>
    <n v="1"/>
    <n v="399"/>
  </r>
  <r>
    <s v="0105"/>
    <x v="32"/>
    <n v="11"/>
    <x v="0"/>
    <x v="0"/>
    <x v="0"/>
    <x v="2"/>
    <n v="159"/>
    <n v="0"/>
    <n v="0"/>
  </r>
  <r>
    <s v="0106"/>
    <x v="32"/>
    <n v="2"/>
    <x v="18"/>
    <x v="6"/>
    <x v="1"/>
    <x v="2"/>
    <n v="159"/>
    <n v="5"/>
    <n v="795"/>
  </r>
  <r>
    <s v="0107"/>
    <x v="32"/>
    <n v="7"/>
    <x v="17"/>
    <x v="2"/>
    <x v="2"/>
    <x v="2"/>
    <n v="159"/>
    <n v="5"/>
    <n v="795"/>
  </r>
  <r>
    <s v="0108"/>
    <x v="32"/>
    <n v="15"/>
    <x v="19"/>
    <x v="1"/>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6"/>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6"/>
    <x v="1"/>
    <x v="1"/>
    <n v="289"/>
    <n v="7"/>
    <n v="2023"/>
  </r>
  <r>
    <s v="0125"/>
    <x v="38"/>
    <n v="10"/>
    <x v="14"/>
    <x v="2"/>
    <x v="2"/>
    <x v="2"/>
    <n v="159"/>
    <n v="0"/>
    <n v="0"/>
  </r>
  <r>
    <s v="0126"/>
    <x v="38"/>
    <n v="18"/>
    <x v="3"/>
    <x v="3"/>
    <x v="3"/>
    <x v="4"/>
    <n v="399"/>
    <n v="4"/>
    <n v="1596"/>
  </r>
  <r>
    <s v="0127"/>
    <x v="38"/>
    <n v="8"/>
    <x v="10"/>
    <x v="5"/>
    <x v="2"/>
    <x v="2"/>
    <n v="159"/>
    <n v="4"/>
    <n v="636"/>
  </r>
  <r>
    <s v="0128"/>
    <x v="39"/>
    <n v="11"/>
    <x v="0"/>
    <x v="1"/>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1"/>
    <x v="0"/>
    <x v="4"/>
    <n v="399"/>
    <n v="3"/>
    <n v="1197"/>
  </r>
  <r>
    <s v="0138"/>
    <x v="43"/>
    <n v="14"/>
    <x v="7"/>
    <x v="1"/>
    <x v="0"/>
    <x v="4"/>
    <n v="399"/>
    <n v="3"/>
    <n v="1197"/>
  </r>
  <r>
    <s v="0139"/>
    <x v="43"/>
    <n v="13"/>
    <x v="5"/>
    <x v="0"/>
    <x v="0"/>
    <x v="3"/>
    <n v="69"/>
    <n v="4"/>
    <n v="276"/>
  </r>
  <r>
    <s v="0140"/>
    <x v="43"/>
    <n v="15"/>
    <x v="19"/>
    <x v="1"/>
    <x v="0"/>
    <x v="4"/>
    <n v="399"/>
    <n v="8"/>
    <n v="3192"/>
  </r>
  <r>
    <s v="0141"/>
    <x v="43"/>
    <n v="10"/>
    <x v="14"/>
    <x v="2"/>
    <x v="2"/>
    <x v="2"/>
    <n v="159"/>
    <n v="8"/>
    <n v="1272"/>
  </r>
  <r>
    <s v="0142"/>
    <x v="43"/>
    <n v="10"/>
    <x v="14"/>
    <x v="2"/>
    <x v="2"/>
    <x v="1"/>
    <n v="289"/>
    <n v="4"/>
    <n v="1156"/>
  </r>
  <r>
    <s v="0143"/>
    <x v="43"/>
    <n v="7"/>
    <x v="17"/>
    <x v="5"/>
    <x v="2"/>
    <x v="1"/>
    <n v="289"/>
    <n v="5"/>
    <n v="1445"/>
  </r>
  <r>
    <s v="0144"/>
    <x v="43"/>
    <n v="13"/>
    <x v="5"/>
    <x v="1"/>
    <x v="0"/>
    <x v="2"/>
    <n v="159"/>
    <n v="2"/>
    <n v="318"/>
  </r>
  <r>
    <s v="0145"/>
    <x v="43"/>
    <n v="6"/>
    <x v="11"/>
    <x v="2"/>
    <x v="2"/>
    <x v="0"/>
    <n v="199"/>
    <n v="6"/>
    <n v="1194"/>
  </r>
  <r>
    <s v="0146"/>
    <x v="43"/>
    <n v="8"/>
    <x v="10"/>
    <x v="5"/>
    <x v="2"/>
    <x v="0"/>
    <n v="199"/>
    <n v="2"/>
    <n v="398"/>
  </r>
  <r>
    <s v="0147"/>
    <x v="43"/>
    <n v="13"/>
    <x v="5"/>
    <x v="1"/>
    <x v="0"/>
    <x v="2"/>
    <n v="159"/>
    <n v="5"/>
    <n v="795"/>
  </r>
  <r>
    <s v="0148"/>
    <x v="43"/>
    <n v="2"/>
    <x v="18"/>
    <x v="6"/>
    <x v="1"/>
    <x v="4"/>
    <n v="399"/>
    <n v="2"/>
    <n v="798"/>
  </r>
  <r>
    <s v="0149"/>
    <x v="43"/>
    <n v="12"/>
    <x v="16"/>
    <x v="1"/>
    <x v="0"/>
    <x v="1"/>
    <n v="289"/>
    <n v="8"/>
    <n v="2312"/>
  </r>
  <r>
    <s v="0150"/>
    <x v="43"/>
    <n v="8"/>
    <x v="10"/>
    <x v="5"/>
    <x v="2"/>
    <x v="0"/>
    <n v="199"/>
    <n v="1"/>
    <n v="199"/>
  </r>
  <r>
    <s v="0151"/>
    <x v="43"/>
    <n v="20"/>
    <x v="8"/>
    <x v="3"/>
    <x v="3"/>
    <x v="0"/>
    <n v="199"/>
    <n v="8"/>
    <n v="1592"/>
  </r>
  <r>
    <s v="0152"/>
    <x v="43"/>
    <n v="12"/>
    <x v="16"/>
    <x v="0"/>
    <x v="0"/>
    <x v="2"/>
    <n v="159"/>
    <n v="6"/>
    <n v="954"/>
  </r>
  <r>
    <s v="0153"/>
    <x v="43"/>
    <n v="2"/>
    <x v="18"/>
    <x v="6"/>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1"/>
    <x v="0"/>
    <x v="0"/>
    <n v="199"/>
    <n v="4"/>
    <n v="796"/>
  </r>
  <r>
    <s v="0159"/>
    <x v="46"/>
    <n v="20"/>
    <x v="8"/>
    <x v="3"/>
    <x v="3"/>
    <x v="2"/>
    <n v="159"/>
    <n v="6"/>
    <n v="954"/>
  </r>
  <r>
    <s v="0160"/>
    <x v="46"/>
    <n v="1"/>
    <x v="1"/>
    <x v="1"/>
    <x v="1"/>
    <x v="0"/>
    <n v="199"/>
    <n v="9"/>
    <n v="1791"/>
  </r>
  <r>
    <s v="0161"/>
    <x v="46"/>
    <n v="8"/>
    <x v="10"/>
    <x v="5"/>
    <x v="2"/>
    <x v="0"/>
    <n v="199"/>
    <n v="2"/>
    <n v="398"/>
  </r>
  <r>
    <s v="0162"/>
    <x v="46"/>
    <n v="15"/>
    <x v="19"/>
    <x v="1"/>
    <x v="0"/>
    <x v="3"/>
    <n v="69"/>
    <n v="5"/>
    <n v="345"/>
  </r>
  <r>
    <s v="0163"/>
    <x v="46"/>
    <n v="19"/>
    <x v="13"/>
    <x v="3"/>
    <x v="3"/>
    <x v="1"/>
    <n v="289"/>
    <n v="7"/>
    <n v="2023"/>
  </r>
  <r>
    <s v="0164"/>
    <x v="47"/>
    <n v="13"/>
    <x v="5"/>
    <x v="1"/>
    <x v="0"/>
    <x v="3"/>
    <n v="69"/>
    <n v="1"/>
    <n v="69"/>
  </r>
  <r>
    <s v="0165"/>
    <x v="47"/>
    <n v="4"/>
    <x v="12"/>
    <x v="1"/>
    <x v="1"/>
    <x v="2"/>
    <n v="159"/>
    <n v="1"/>
    <n v="159"/>
  </r>
  <r>
    <s v="0166"/>
    <x v="48"/>
    <n v="15"/>
    <x v="19"/>
    <x v="0"/>
    <x v="0"/>
    <x v="3"/>
    <n v="69"/>
    <n v="0"/>
    <n v="0"/>
  </r>
  <r>
    <s v="0167"/>
    <x v="48"/>
    <n v="12"/>
    <x v="16"/>
    <x v="1"/>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6"/>
    <x v="1"/>
    <x v="4"/>
    <n v="399"/>
    <n v="1"/>
    <n v="399"/>
  </r>
  <r>
    <s v="0174"/>
    <x v="49"/>
    <n v="6"/>
    <x v="11"/>
    <x v="5"/>
    <x v="2"/>
    <x v="4"/>
    <n v="399"/>
    <n v="6"/>
    <n v="2394"/>
  </r>
  <r>
    <s v="0175"/>
    <x v="50"/>
    <n v="11"/>
    <x v="0"/>
    <x v="0"/>
    <x v="0"/>
    <x v="1"/>
    <n v="289"/>
    <n v="5"/>
    <n v="1445"/>
  </r>
  <r>
    <s v="0176"/>
    <x v="51"/>
    <n v="13"/>
    <x v="5"/>
    <x v="1"/>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1"/>
    <x v="0"/>
    <x v="2"/>
    <n v="159"/>
    <n v="7"/>
    <n v="1113"/>
  </r>
  <r>
    <s v="0185"/>
    <x v="53"/>
    <n v="4"/>
    <x v="12"/>
    <x v="6"/>
    <x v="1"/>
    <x v="4"/>
    <n v="399"/>
    <n v="5"/>
    <n v="1995"/>
  </r>
  <r>
    <s v="0186"/>
    <x v="53"/>
    <n v="5"/>
    <x v="15"/>
    <x v="6"/>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1"/>
    <x v="0"/>
    <x v="4"/>
    <n v="399"/>
    <n v="0"/>
    <n v="0"/>
  </r>
  <r>
    <s v="0193"/>
    <x v="57"/>
    <n v="9"/>
    <x v="2"/>
    <x v="5"/>
    <x v="2"/>
    <x v="2"/>
    <n v="159"/>
    <n v="1"/>
    <n v="159"/>
  </r>
  <r>
    <s v="0194"/>
    <x v="57"/>
    <n v="4"/>
    <x v="12"/>
    <x v="1"/>
    <x v="1"/>
    <x v="0"/>
    <n v="199"/>
    <n v="0"/>
    <n v="0"/>
  </r>
  <r>
    <s v="0195"/>
    <x v="57"/>
    <n v="15"/>
    <x v="19"/>
    <x v="1"/>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1"/>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6"/>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6"/>
    <x v="1"/>
    <x v="3"/>
    <n v="69"/>
    <n v="4"/>
    <n v="276"/>
  </r>
  <r>
    <s v="0212"/>
    <x v="66"/>
    <n v="2"/>
    <x v="18"/>
    <x v="1"/>
    <x v="1"/>
    <x v="0"/>
    <n v="199"/>
    <n v="0"/>
    <n v="0"/>
  </r>
  <r>
    <s v="0213"/>
    <x v="67"/>
    <n v="1"/>
    <x v="1"/>
    <x v="6"/>
    <x v="1"/>
    <x v="2"/>
    <n v="159"/>
    <n v="2"/>
    <n v="318"/>
  </r>
  <r>
    <s v="0214"/>
    <x v="68"/>
    <n v="5"/>
    <x v="15"/>
    <x v="6"/>
    <x v="1"/>
    <x v="3"/>
    <n v="69"/>
    <n v="6"/>
    <n v="414"/>
  </r>
  <r>
    <s v="0215"/>
    <x v="69"/>
    <n v="3"/>
    <x v="9"/>
    <x v="1"/>
    <x v="1"/>
    <x v="0"/>
    <n v="199"/>
    <n v="3"/>
    <n v="597"/>
  </r>
  <r>
    <s v="0216"/>
    <x v="69"/>
    <n v="18"/>
    <x v="3"/>
    <x v="3"/>
    <x v="3"/>
    <x v="3"/>
    <n v="69"/>
    <n v="9"/>
    <n v="621"/>
  </r>
  <r>
    <s v="0217"/>
    <x v="69"/>
    <n v="12"/>
    <x v="16"/>
    <x v="1"/>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6"/>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1"/>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6"/>
    <x v="1"/>
    <x v="4"/>
    <n v="399"/>
    <n v="9"/>
    <n v="3591"/>
  </r>
  <r>
    <s v="0252"/>
    <x v="76"/>
    <n v="14"/>
    <x v="7"/>
    <x v="0"/>
    <x v="0"/>
    <x v="0"/>
    <n v="199"/>
    <n v="2"/>
    <n v="398"/>
  </r>
  <r>
    <s v="0253"/>
    <x v="76"/>
    <n v="16"/>
    <x v="4"/>
    <x v="3"/>
    <x v="3"/>
    <x v="4"/>
    <n v="399"/>
    <n v="5"/>
    <n v="1995"/>
  </r>
  <r>
    <s v="0254"/>
    <x v="77"/>
    <n v="6"/>
    <x v="11"/>
    <x v="2"/>
    <x v="2"/>
    <x v="2"/>
    <n v="159"/>
    <n v="4"/>
    <n v="636"/>
  </r>
  <r>
    <s v="0255"/>
    <x v="77"/>
    <n v="5"/>
    <x v="15"/>
    <x v="6"/>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1"/>
    <x v="0"/>
    <x v="3"/>
    <n v="69"/>
    <n v="4"/>
    <n v="276"/>
  </r>
  <r>
    <s v="0267"/>
    <x v="83"/>
    <n v="16"/>
    <x v="4"/>
    <x v="3"/>
    <x v="3"/>
    <x v="0"/>
    <n v="199"/>
    <n v="8"/>
    <n v="1592"/>
  </r>
  <r>
    <s v="0268"/>
    <x v="83"/>
    <n v="4"/>
    <x v="12"/>
    <x v="6"/>
    <x v="1"/>
    <x v="0"/>
    <n v="199"/>
    <n v="1"/>
    <n v="199"/>
  </r>
  <r>
    <s v="0269"/>
    <x v="83"/>
    <n v="20"/>
    <x v="8"/>
    <x v="3"/>
    <x v="3"/>
    <x v="0"/>
    <n v="199"/>
    <n v="6"/>
    <n v="1194"/>
  </r>
  <r>
    <s v="0270"/>
    <x v="83"/>
    <n v="14"/>
    <x v="7"/>
    <x v="1"/>
    <x v="0"/>
    <x v="4"/>
    <n v="399"/>
    <n v="9"/>
    <n v="3591"/>
  </r>
  <r>
    <s v="0271"/>
    <x v="83"/>
    <n v="14"/>
    <x v="7"/>
    <x v="0"/>
    <x v="0"/>
    <x v="0"/>
    <n v="199"/>
    <n v="3"/>
    <n v="597"/>
  </r>
  <r>
    <s v="0272"/>
    <x v="83"/>
    <n v="15"/>
    <x v="19"/>
    <x v="1"/>
    <x v="0"/>
    <x v="1"/>
    <n v="289"/>
    <n v="7"/>
    <n v="2023"/>
  </r>
  <r>
    <s v="0273"/>
    <x v="83"/>
    <n v="3"/>
    <x v="9"/>
    <x v="6"/>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1"/>
    <x v="0"/>
    <x v="3"/>
    <n v="69"/>
    <n v="6"/>
    <n v="414"/>
  </r>
  <r>
    <s v="0287"/>
    <x v="85"/>
    <n v="4"/>
    <x v="12"/>
    <x v="1"/>
    <x v="1"/>
    <x v="1"/>
    <n v="289"/>
    <n v="7"/>
    <n v="2023"/>
  </r>
  <r>
    <s v="0288"/>
    <x v="85"/>
    <n v="3"/>
    <x v="9"/>
    <x v="6"/>
    <x v="1"/>
    <x v="2"/>
    <n v="159"/>
    <n v="2"/>
    <n v="318"/>
  </r>
  <r>
    <s v="0289"/>
    <x v="86"/>
    <n v="20"/>
    <x v="8"/>
    <x v="4"/>
    <x v="3"/>
    <x v="1"/>
    <n v="289"/>
    <n v="1"/>
    <n v="289"/>
  </r>
  <r>
    <s v="0290"/>
    <x v="87"/>
    <n v="3"/>
    <x v="9"/>
    <x v="1"/>
    <x v="1"/>
    <x v="2"/>
    <n v="159"/>
    <n v="9"/>
    <n v="1431"/>
  </r>
  <r>
    <s v="0291"/>
    <x v="88"/>
    <n v="19"/>
    <x v="13"/>
    <x v="3"/>
    <x v="3"/>
    <x v="3"/>
    <n v="69"/>
    <n v="3"/>
    <n v="207"/>
  </r>
  <r>
    <s v="0292"/>
    <x v="88"/>
    <n v="1"/>
    <x v="1"/>
    <x v="6"/>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1"/>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6"/>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6"/>
    <x v="1"/>
    <x v="0"/>
    <n v="199"/>
    <n v="5"/>
    <n v="995"/>
  </r>
  <r>
    <s v="0315"/>
    <x v="97"/>
    <n v="19"/>
    <x v="13"/>
    <x v="3"/>
    <x v="3"/>
    <x v="0"/>
    <n v="199"/>
    <n v="9"/>
    <n v="1791"/>
  </r>
  <r>
    <s v="0316"/>
    <x v="97"/>
    <n v="19"/>
    <x v="13"/>
    <x v="3"/>
    <x v="3"/>
    <x v="0"/>
    <n v="199"/>
    <n v="8"/>
    <n v="1592"/>
  </r>
  <r>
    <s v="0317"/>
    <x v="98"/>
    <n v="2"/>
    <x v="18"/>
    <x v="1"/>
    <x v="1"/>
    <x v="0"/>
    <n v="199"/>
    <n v="3"/>
    <n v="597"/>
  </r>
  <r>
    <s v="0318"/>
    <x v="98"/>
    <n v="5"/>
    <x v="15"/>
    <x v="6"/>
    <x v="1"/>
    <x v="0"/>
    <n v="199"/>
    <n v="4"/>
    <n v="796"/>
  </r>
  <r>
    <s v="0319"/>
    <x v="99"/>
    <n v="14"/>
    <x v="7"/>
    <x v="0"/>
    <x v="0"/>
    <x v="3"/>
    <n v="69"/>
    <n v="3"/>
    <n v="207"/>
  </r>
  <r>
    <s v="0320"/>
    <x v="100"/>
    <n v="12"/>
    <x v="16"/>
    <x v="1"/>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1"/>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6"/>
    <x v="1"/>
    <x v="1"/>
    <n v="289"/>
    <n v="6"/>
    <n v="1734"/>
  </r>
  <r>
    <s v="0335"/>
    <x v="104"/>
    <n v="2"/>
    <x v="18"/>
    <x v="6"/>
    <x v="1"/>
    <x v="3"/>
    <n v="69"/>
    <n v="9"/>
    <n v="621"/>
  </r>
  <r>
    <s v="0336"/>
    <x v="105"/>
    <n v="4"/>
    <x v="12"/>
    <x v="1"/>
    <x v="1"/>
    <x v="2"/>
    <n v="159"/>
    <n v="9"/>
    <n v="1431"/>
  </r>
  <r>
    <s v="0337"/>
    <x v="106"/>
    <n v="11"/>
    <x v="0"/>
    <x v="1"/>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1"/>
    <x v="0"/>
    <x v="2"/>
    <n v="159"/>
    <n v="5"/>
    <n v="795"/>
  </r>
  <r>
    <s v="0350"/>
    <x v="108"/>
    <n v="3"/>
    <x v="9"/>
    <x v="1"/>
    <x v="1"/>
    <x v="4"/>
    <n v="399"/>
    <n v="1"/>
    <n v="399"/>
  </r>
  <r>
    <s v="0351"/>
    <x v="108"/>
    <n v="4"/>
    <x v="12"/>
    <x v="6"/>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6"/>
    <x v="1"/>
    <x v="4"/>
    <n v="399"/>
    <n v="2"/>
    <n v="798"/>
  </r>
  <r>
    <s v="0358"/>
    <x v="111"/>
    <n v="2"/>
    <x v="18"/>
    <x v="1"/>
    <x v="1"/>
    <x v="3"/>
    <n v="69"/>
    <n v="2"/>
    <n v="138"/>
  </r>
  <r>
    <s v="0359"/>
    <x v="111"/>
    <n v="1"/>
    <x v="1"/>
    <x v="6"/>
    <x v="1"/>
    <x v="4"/>
    <n v="399"/>
    <n v="5"/>
    <n v="1995"/>
  </r>
  <r>
    <s v="0360"/>
    <x v="111"/>
    <n v="19"/>
    <x v="13"/>
    <x v="3"/>
    <x v="3"/>
    <x v="0"/>
    <n v="199"/>
    <n v="9"/>
    <n v="1791"/>
  </r>
  <r>
    <s v="0361"/>
    <x v="111"/>
    <n v="10"/>
    <x v="14"/>
    <x v="2"/>
    <x v="2"/>
    <x v="3"/>
    <n v="69"/>
    <n v="7"/>
    <n v="483"/>
  </r>
  <r>
    <s v="0362"/>
    <x v="111"/>
    <n v="5"/>
    <x v="15"/>
    <x v="1"/>
    <x v="1"/>
    <x v="4"/>
    <n v="399"/>
    <n v="2"/>
    <n v="798"/>
  </r>
  <r>
    <s v="0363"/>
    <x v="111"/>
    <n v="5"/>
    <x v="15"/>
    <x v="6"/>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1"/>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1"/>
    <x v="0"/>
    <x v="2"/>
    <n v="159"/>
    <n v="4"/>
    <n v="636"/>
  </r>
  <r>
    <s v="0376"/>
    <x v="114"/>
    <n v="16"/>
    <x v="4"/>
    <x v="4"/>
    <x v="3"/>
    <x v="3"/>
    <n v="69"/>
    <n v="3"/>
    <n v="207"/>
  </r>
  <r>
    <s v="0377"/>
    <x v="114"/>
    <n v="12"/>
    <x v="16"/>
    <x v="1"/>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6"/>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1"/>
    <x v="0"/>
    <x v="1"/>
    <n v="289"/>
    <n v="3"/>
    <n v="867"/>
  </r>
  <r>
    <s v="0390"/>
    <x v="117"/>
    <n v="1"/>
    <x v="1"/>
    <x v="6"/>
    <x v="1"/>
    <x v="1"/>
    <n v="289"/>
    <n v="4"/>
    <n v="1156"/>
  </r>
  <r>
    <s v="0391"/>
    <x v="117"/>
    <n v="10"/>
    <x v="14"/>
    <x v="5"/>
    <x v="2"/>
    <x v="0"/>
    <n v="199"/>
    <n v="0"/>
    <n v="0"/>
  </r>
  <r>
    <s v="0392"/>
    <x v="118"/>
    <n v="8"/>
    <x v="10"/>
    <x v="2"/>
    <x v="2"/>
    <x v="1"/>
    <n v="289"/>
    <n v="0"/>
    <n v="0"/>
  </r>
  <r>
    <s v="0393"/>
    <x v="118"/>
    <n v="14"/>
    <x v="7"/>
    <x v="1"/>
    <x v="0"/>
    <x v="3"/>
    <n v="69"/>
    <n v="7"/>
    <n v="483"/>
  </r>
  <r>
    <s v="0394"/>
    <x v="119"/>
    <n v="18"/>
    <x v="3"/>
    <x v="3"/>
    <x v="3"/>
    <x v="0"/>
    <n v="199"/>
    <n v="3"/>
    <n v="597"/>
  </r>
  <r>
    <s v="0395"/>
    <x v="120"/>
    <n v="18"/>
    <x v="3"/>
    <x v="3"/>
    <x v="3"/>
    <x v="3"/>
    <n v="69"/>
    <n v="3"/>
    <n v="207"/>
  </r>
  <r>
    <s v="0396"/>
    <x v="121"/>
    <n v="14"/>
    <x v="7"/>
    <x v="1"/>
    <x v="0"/>
    <x v="2"/>
    <n v="159"/>
    <n v="5"/>
    <n v="795"/>
  </r>
  <r>
    <s v="0397"/>
    <x v="121"/>
    <n v="19"/>
    <x v="13"/>
    <x v="4"/>
    <x v="3"/>
    <x v="1"/>
    <n v="289"/>
    <n v="1"/>
    <n v="289"/>
  </r>
  <r>
    <s v="0398"/>
    <x v="122"/>
    <n v="18"/>
    <x v="3"/>
    <x v="4"/>
    <x v="3"/>
    <x v="2"/>
    <n v="159"/>
    <n v="0"/>
    <n v="0"/>
  </r>
  <r>
    <s v="0399"/>
    <x v="122"/>
    <n v="5"/>
    <x v="15"/>
    <x v="6"/>
    <x v="1"/>
    <x v="4"/>
    <n v="399"/>
    <n v="7"/>
    <n v="2793"/>
  </r>
  <r>
    <s v="0400"/>
    <x v="122"/>
    <n v="19"/>
    <x v="13"/>
    <x v="3"/>
    <x v="3"/>
    <x v="1"/>
    <n v="289"/>
    <n v="6"/>
    <n v="1734"/>
  </r>
  <r>
    <s v="0401"/>
    <x v="123"/>
    <n v="5"/>
    <x v="15"/>
    <x v="1"/>
    <x v="1"/>
    <x v="3"/>
    <n v="69"/>
    <n v="0"/>
    <n v="0"/>
  </r>
  <r>
    <s v="0402"/>
    <x v="124"/>
    <n v="16"/>
    <x v="4"/>
    <x v="4"/>
    <x v="3"/>
    <x v="1"/>
    <n v="289"/>
    <n v="8"/>
    <n v="2312"/>
  </r>
  <r>
    <s v="0403"/>
    <x v="124"/>
    <n v="12"/>
    <x v="16"/>
    <x v="1"/>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6"/>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6"/>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6"/>
    <x v="1"/>
    <x v="2"/>
    <n v="159"/>
    <n v="9"/>
    <n v="1431"/>
  </r>
  <r>
    <s v="0423"/>
    <x v="131"/>
    <n v="5"/>
    <x v="15"/>
    <x v="6"/>
    <x v="1"/>
    <x v="3"/>
    <n v="69"/>
    <n v="4"/>
    <n v="276"/>
  </r>
  <r>
    <s v="0424"/>
    <x v="131"/>
    <n v="1"/>
    <x v="1"/>
    <x v="6"/>
    <x v="1"/>
    <x v="3"/>
    <n v="69"/>
    <n v="8"/>
    <n v="552"/>
  </r>
  <r>
    <s v="0425"/>
    <x v="131"/>
    <n v="1"/>
    <x v="1"/>
    <x v="6"/>
    <x v="1"/>
    <x v="1"/>
    <n v="289"/>
    <n v="7"/>
    <n v="2023"/>
  </r>
  <r>
    <s v="0426"/>
    <x v="131"/>
    <n v="17"/>
    <x v="6"/>
    <x v="4"/>
    <x v="3"/>
    <x v="0"/>
    <n v="199"/>
    <n v="8"/>
    <n v="1592"/>
  </r>
  <r>
    <s v="0427"/>
    <x v="132"/>
    <n v="5"/>
    <x v="15"/>
    <x v="1"/>
    <x v="1"/>
    <x v="0"/>
    <n v="199"/>
    <n v="6"/>
    <n v="1194"/>
  </r>
  <r>
    <s v="0428"/>
    <x v="132"/>
    <n v="13"/>
    <x v="5"/>
    <x v="1"/>
    <x v="0"/>
    <x v="3"/>
    <n v="69"/>
    <n v="3"/>
    <n v="207"/>
  </r>
  <r>
    <s v="0429"/>
    <x v="133"/>
    <n v="18"/>
    <x v="3"/>
    <x v="4"/>
    <x v="3"/>
    <x v="3"/>
    <n v="69"/>
    <n v="9"/>
    <n v="621"/>
  </r>
  <r>
    <s v="0430"/>
    <x v="134"/>
    <n v="16"/>
    <x v="4"/>
    <x v="4"/>
    <x v="3"/>
    <x v="1"/>
    <n v="289"/>
    <n v="7"/>
    <n v="2023"/>
  </r>
  <r>
    <s v="0431"/>
    <x v="134"/>
    <n v="4"/>
    <x v="12"/>
    <x v="6"/>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6"/>
    <x v="1"/>
    <x v="3"/>
    <n v="69"/>
    <n v="7"/>
    <n v="483"/>
  </r>
  <r>
    <s v="0438"/>
    <x v="134"/>
    <n v="2"/>
    <x v="18"/>
    <x v="6"/>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6"/>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1"/>
    <x v="0"/>
    <x v="3"/>
    <n v="69"/>
    <n v="9"/>
    <n v="621"/>
  </r>
  <r>
    <s v="0456"/>
    <x v="136"/>
    <n v="3"/>
    <x v="9"/>
    <x v="1"/>
    <x v="1"/>
    <x v="4"/>
    <n v="399"/>
    <n v="7"/>
    <n v="2793"/>
  </r>
  <r>
    <s v="0457"/>
    <x v="136"/>
    <n v="3"/>
    <x v="9"/>
    <x v="1"/>
    <x v="1"/>
    <x v="2"/>
    <n v="159"/>
    <n v="9"/>
    <n v="1431"/>
  </r>
  <r>
    <s v="0458"/>
    <x v="136"/>
    <n v="12"/>
    <x v="16"/>
    <x v="1"/>
    <x v="0"/>
    <x v="0"/>
    <n v="199"/>
    <n v="3"/>
    <n v="597"/>
  </r>
  <r>
    <s v="0459"/>
    <x v="136"/>
    <n v="5"/>
    <x v="15"/>
    <x v="6"/>
    <x v="1"/>
    <x v="2"/>
    <n v="159"/>
    <n v="1"/>
    <n v="159"/>
  </r>
  <r>
    <s v="0460"/>
    <x v="137"/>
    <n v="11"/>
    <x v="0"/>
    <x v="1"/>
    <x v="0"/>
    <x v="2"/>
    <n v="159"/>
    <n v="4"/>
    <n v="636"/>
  </r>
  <r>
    <s v="0461"/>
    <x v="137"/>
    <n v="7"/>
    <x v="17"/>
    <x v="5"/>
    <x v="2"/>
    <x v="4"/>
    <n v="399"/>
    <n v="0"/>
    <n v="0"/>
  </r>
  <r>
    <s v="0462"/>
    <x v="137"/>
    <n v="1"/>
    <x v="1"/>
    <x v="1"/>
    <x v="1"/>
    <x v="4"/>
    <n v="399"/>
    <n v="3"/>
    <n v="1197"/>
  </r>
  <r>
    <s v="0463"/>
    <x v="138"/>
    <n v="10"/>
    <x v="14"/>
    <x v="2"/>
    <x v="2"/>
    <x v="4"/>
    <n v="399"/>
    <n v="9"/>
    <n v="3591"/>
  </r>
  <r>
    <s v="0464"/>
    <x v="138"/>
    <n v="4"/>
    <x v="12"/>
    <x v="6"/>
    <x v="1"/>
    <x v="1"/>
    <n v="289"/>
    <n v="2"/>
    <n v="578"/>
  </r>
  <r>
    <s v="0465"/>
    <x v="138"/>
    <n v="11"/>
    <x v="0"/>
    <x v="1"/>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6"/>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6"/>
    <x v="1"/>
    <x v="0"/>
    <n v="199"/>
    <n v="4"/>
    <n v="796"/>
  </r>
  <r>
    <s v="0485"/>
    <x v="144"/>
    <n v="16"/>
    <x v="4"/>
    <x v="3"/>
    <x v="3"/>
    <x v="0"/>
    <n v="199"/>
    <n v="7"/>
    <n v="1393"/>
  </r>
  <r>
    <s v="0486"/>
    <x v="144"/>
    <n v="8"/>
    <x v="10"/>
    <x v="2"/>
    <x v="2"/>
    <x v="2"/>
    <n v="159"/>
    <n v="4"/>
    <n v="636"/>
  </r>
  <r>
    <s v="0487"/>
    <x v="144"/>
    <n v="4"/>
    <x v="12"/>
    <x v="6"/>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6"/>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1"/>
    <x v="0"/>
    <x v="0"/>
    <n v="199"/>
    <n v="2"/>
    <n v="398"/>
  </r>
  <r>
    <s v="0506"/>
    <x v="148"/>
    <n v="17"/>
    <x v="6"/>
    <x v="3"/>
    <x v="3"/>
    <x v="3"/>
    <n v="69"/>
    <n v="4"/>
    <n v="276"/>
  </r>
  <r>
    <s v="0507"/>
    <x v="148"/>
    <n v="2"/>
    <x v="18"/>
    <x v="6"/>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6"/>
    <x v="1"/>
    <x v="3"/>
    <n v="69"/>
    <n v="9"/>
    <n v="621"/>
  </r>
  <r>
    <s v="0513"/>
    <x v="150"/>
    <n v="14"/>
    <x v="7"/>
    <x v="1"/>
    <x v="0"/>
    <x v="3"/>
    <n v="69"/>
    <n v="3"/>
    <n v="207"/>
  </r>
  <r>
    <s v="0514"/>
    <x v="151"/>
    <n v="14"/>
    <x v="7"/>
    <x v="0"/>
    <x v="0"/>
    <x v="3"/>
    <n v="69"/>
    <n v="0"/>
    <n v="0"/>
  </r>
  <r>
    <s v="0515"/>
    <x v="151"/>
    <n v="8"/>
    <x v="10"/>
    <x v="5"/>
    <x v="2"/>
    <x v="1"/>
    <n v="289"/>
    <n v="4"/>
    <n v="1156"/>
  </r>
  <r>
    <s v="0516"/>
    <x v="151"/>
    <n v="4"/>
    <x v="12"/>
    <x v="6"/>
    <x v="1"/>
    <x v="1"/>
    <n v="289"/>
    <n v="3"/>
    <n v="867"/>
  </r>
  <r>
    <s v="0517"/>
    <x v="152"/>
    <n v="19"/>
    <x v="13"/>
    <x v="3"/>
    <x v="3"/>
    <x v="1"/>
    <n v="289"/>
    <n v="4"/>
    <n v="1156"/>
  </r>
  <r>
    <s v="0518"/>
    <x v="152"/>
    <n v="9"/>
    <x v="2"/>
    <x v="2"/>
    <x v="2"/>
    <x v="0"/>
    <n v="199"/>
    <n v="7"/>
    <n v="1393"/>
  </r>
  <r>
    <s v="0519"/>
    <x v="153"/>
    <n v="5"/>
    <x v="15"/>
    <x v="6"/>
    <x v="1"/>
    <x v="0"/>
    <n v="199"/>
    <n v="9"/>
    <n v="1791"/>
  </r>
  <r>
    <s v="0520"/>
    <x v="153"/>
    <n v="18"/>
    <x v="3"/>
    <x v="3"/>
    <x v="3"/>
    <x v="4"/>
    <n v="399"/>
    <n v="7"/>
    <n v="2793"/>
  </r>
  <r>
    <s v="0521"/>
    <x v="153"/>
    <n v="5"/>
    <x v="15"/>
    <x v="6"/>
    <x v="1"/>
    <x v="1"/>
    <n v="289"/>
    <n v="3"/>
    <n v="867"/>
  </r>
  <r>
    <s v="0522"/>
    <x v="153"/>
    <n v="12"/>
    <x v="16"/>
    <x v="1"/>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6"/>
    <x v="1"/>
    <x v="1"/>
    <n v="289"/>
    <n v="7"/>
    <n v="2023"/>
  </r>
  <r>
    <s v="0528"/>
    <x v="153"/>
    <n v="4"/>
    <x v="12"/>
    <x v="1"/>
    <x v="1"/>
    <x v="1"/>
    <n v="289"/>
    <n v="9"/>
    <n v="2601"/>
  </r>
  <r>
    <s v="0529"/>
    <x v="153"/>
    <n v="13"/>
    <x v="5"/>
    <x v="1"/>
    <x v="0"/>
    <x v="0"/>
    <n v="199"/>
    <n v="8"/>
    <n v="1592"/>
  </r>
  <r>
    <s v="0530"/>
    <x v="153"/>
    <n v="16"/>
    <x v="4"/>
    <x v="4"/>
    <x v="3"/>
    <x v="4"/>
    <n v="399"/>
    <n v="7"/>
    <n v="2793"/>
  </r>
  <r>
    <s v="0531"/>
    <x v="154"/>
    <n v="8"/>
    <x v="10"/>
    <x v="2"/>
    <x v="2"/>
    <x v="0"/>
    <n v="199"/>
    <n v="3"/>
    <n v="597"/>
  </r>
  <r>
    <s v="0532"/>
    <x v="154"/>
    <n v="11"/>
    <x v="0"/>
    <x v="1"/>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1"/>
    <x v="0"/>
    <x v="4"/>
    <n v="399"/>
    <n v="0"/>
    <n v="0"/>
  </r>
  <r>
    <s v="0546"/>
    <x v="160"/>
    <n v="4"/>
    <x v="12"/>
    <x v="6"/>
    <x v="1"/>
    <x v="0"/>
    <n v="199"/>
    <n v="5"/>
    <n v="995"/>
  </r>
  <r>
    <s v="0547"/>
    <x v="161"/>
    <n v="6"/>
    <x v="11"/>
    <x v="2"/>
    <x v="2"/>
    <x v="3"/>
    <n v="69"/>
    <n v="7"/>
    <n v="483"/>
  </r>
  <r>
    <s v="0548"/>
    <x v="161"/>
    <n v="2"/>
    <x v="18"/>
    <x v="6"/>
    <x v="1"/>
    <x v="0"/>
    <n v="199"/>
    <n v="7"/>
    <n v="1393"/>
  </r>
  <r>
    <s v="0549"/>
    <x v="161"/>
    <n v="17"/>
    <x v="6"/>
    <x v="3"/>
    <x v="3"/>
    <x v="0"/>
    <n v="199"/>
    <n v="2"/>
    <n v="398"/>
  </r>
  <r>
    <s v="0550"/>
    <x v="161"/>
    <n v="18"/>
    <x v="3"/>
    <x v="3"/>
    <x v="3"/>
    <x v="2"/>
    <n v="159"/>
    <n v="0"/>
    <n v="0"/>
  </r>
  <r>
    <s v="0551"/>
    <x v="161"/>
    <n v="5"/>
    <x v="15"/>
    <x v="1"/>
    <x v="1"/>
    <x v="3"/>
    <n v="69"/>
    <n v="5"/>
    <n v="345"/>
  </r>
  <r>
    <s v="0552"/>
    <x v="161"/>
    <n v="2"/>
    <x v="18"/>
    <x v="6"/>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6"/>
    <x v="1"/>
    <x v="2"/>
    <n v="159"/>
    <n v="1"/>
    <n v="159"/>
  </r>
  <r>
    <s v="0558"/>
    <x v="163"/>
    <n v="14"/>
    <x v="7"/>
    <x v="1"/>
    <x v="0"/>
    <x v="4"/>
    <n v="399"/>
    <n v="9"/>
    <n v="3591"/>
  </r>
  <r>
    <s v="0559"/>
    <x v="163"/>
    <n v="2"/>
    <x v="18"/>
    <x v="6"/>
    <x v="1"/>
    <x v="1"/>
    <n v="289"/>
    <n v="2"/>
    <n v="578"/>
  </r>
  <r>
    <s v="0560"/>
    <x v="163"/>
    <n v="15"/>
    <x v="19"/>
    <x v="1"/>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6"/>
    <x v="1"/>
    <x v="2"/>
    <n v="159"/>
    <n v="8"/>
    <n v="1272"/>
  </r>
  <r>
    <s v="0568"/>
    <x v="166"/>
    <n v="14"/>
    <x v="7"/>
    <x v="1"/>
    <x v="0"/>
    <x v="4"/>
    <n v="399"/>
    <n v="0"/>
    <n v="0"/>
  </r>
  <r>
    <s v="0569"/>
    <x v="167"/>
    <n v="18"/>
    <x v="3"/>
    <x v="3"/>
    <x v="3"/>
    <x v="2"/>
    <n v="159"/>
    <n v="7"/>
    <n v="1113"/>
  </r>
  <r>
    <s v="0570"/>
    <x v="168"/>
    <n v="3"/>
    <x v="9"/>
    <x v="6"/>
    <x v="1"/>
    <x v="1"/>
    <n v="289"/>
    <n v="3"/>
    <n v="867"/>
  </r>
  <r>
    <s v="0571"/>
    <x v="168"/>
    <n v="3"/>
    <x v="9"/>
    <x v="6"/>
    <x v="1"/>
    <x v="1"/>
    <n v="289"/>
    <n v="1"/>
    <n v="289"/>
  </r>
  <r>
    <s v="0572"/>
    <x v="168"/>
    <n v="11"/>
    <x v="0"/>
    <x v="1"/>
    <x v="0"/>
    <x v="2"/>
    <n v="159"/>
    <n v="4"/>
    <n v="636"/>
  </r>
  <r>
    <s v="0573"/>
    <x v="169"/>
    <n v="20"/>
    <x v="8"/>
    <x v="3"/>
    <x v="3"/>
    <x v="4"/>
    <n v="399"/>
    <n v="5"/>
    <n v="1995"/>
  </r>
  <r>
    <s v="0574"/>
    <x v="170"/>
    <n v="5"/>
    <x v="15"/>
    <x v="1"/>
    <x v="1"/>
    <x v="2"/>
    <n v="159"/>
    <n v="3"/>
    <n v="477"/>
  </r>
  <r>
    <s v="0575"/>
    <x v="170"/>
    <n v="18"/>
    <x v="3"/>
    <x v="4"/>
    <x v="3"/>
    <x v="3"/>
    <n v="69"/>
    <n v="1"/>
    <n v="69"/>
  </r>
  <r>
    <s v="0576"/>
    <x v="170"/>
    <n v="4"/>
    <x v="12"/>
    <x v="6"/>
    <x v="1"/>
    <x v="3"/>
    <n v="69"/>
    <n v="3"/>
    <n v="207"/>
  </r>
  <r>
    <s v="0577"/>
    <x v="170"/>
    <n v="12"/>
    <x v="16"/>
    <x v="0"/>
    <x v="0"/>
    <x v="2"/>
    <n v="159"/>
    <n v="6"/>
    <n v="954"/>
  </r>
  <r>
    <s v="0578"/>
    <x v="171"/>
    <n v="14"/>
    <x v="7"/>
    <x v="0"/>
    <x v="0"/>
    <x v="4"/>
    <n v="399"/>
    <n v="9"/>
    <n v="3591"/>
  </r>
  <r>
    <s v="0579"/>
    <x v="172"/>
    <n v="7"/>
    <x v="17"/>
    <x v="2"/>
    <x v="2"/>
    <x v="4"/>
    <n v="399"/>
    <n v="0"/>
    <n v="0"/>
  </r>
  <r>
    <s v="0580"/>
    <x v="172"/>
    <n v="15"/>
    <x v="19"/>
    <x v="1"/>
    <x v="0"/>
    <x v="2"/>
    <n v="159"/>
    <n v="6"/>
    <n v="954"/>
  </r>
  <r>
    <s v="0581"/>
    <x v="172"/>
    <n v="15"/>
    <x v="19"/>
    <x v="0"/>
    <x v="0"/>
    <x v="2"/>
    <n v="159"/>
    <n v="8"/>
    <n v="1272"/>
  </r>
  <r>
    <s v="0582"/>
    <x v="172"/>
    <n v="15"/>
    <x v="19"/>
    <x v="1"/>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6"/>
    <x v="1"/>
    <x v="1"/>
    <n v="289"/>
    <n v="3"/>
    <n v="867"/>
  </r>
  <r>
    <s v="0592"/>
    <x v="176"/>
    <n v="6"/>
    <x v="11"/>
    <x v="5"/>
    <x v="2"/>
    <x v="1"/>
    <n v="289"/>
    <n v="9"/>
    <n v="2601"/>
  </r>
  <r>
    <s v="0593"/>
    <x v="176"/>
    <n v="17"/>
    <x v="6"/>
    <x v="3"/>
    <x v="3"/>
    <x v="3"/>
    <n v="69"/>
    <n v="9"/>
    <n v="621"/>
  </r>
  <r>
    <s v="0594"/>
    <x v="176"/>
    <n v="2"/>
    <x v="18"/>
    <x v="6"/>
    <x v="1"/>
    <x v="1"/>
    <n v="289"/>
    <n v="1"/>
    <n v="289"/>
  </r>
  <r>
    <s v="0595"/>
    <x v="176"/>
    <n v="10"/>
    <x v="14"/>
    <x v="5"/>
    <x v="2"/>
    <x v="0"/>
    <n v="199"/>
    <n v="6"/>
    <n v="1194"/>
  </r>
  <r>
    <s v="0596"/>
    <x v="176"/>
    <n v="11"/>
    <x v="0"/>
    <x v="1"/>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1"/>
    <x v="0"/>
    <x v="0"/>
    <n v="199"/>
    <n v="3"/>
    <n v="597"/>
  </r>
  <r>
    <s v="0603"/>
    <x v="178"/>
    <n v="11"/>
    <x v="0"/>
    <x v="0"/>
    <x v="0"/>
    <x v="1"/>
    <n v="289"/>
    <n v="7"/>
    <n v="2023"/>
  </r>
  <r>
    <s v="0604"/>
    <x v="178"/>
    <n v="1"/>
    <x v="1"/>
    <x v="6"/>
    <x v="1"/>
    <x v="1"/>
    <n v="289"/>
    <n v="8"/>
    <n v="2312"/>
  </r>
  <r>
    <s v="0605"/>
    <x v="179"/>
    <n v="15"/>
    <x v="19"/>
    <x v="1"/>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1"/>
    <x v="0"/>
    <x v="3"/>
    <n v="69"/>
    <n v="8"/>
    <n v="552"/>
  </r>
  <r>
    <s v="0611"/>
    <x v="181"/>
    <n v="10"/>
    <x v="14"/>
    <x v="5"/>
    <x v="2"/>
    <x v="1"/>
    <n v="289"/>
    <n v="9"/>
    <n v="2601"/>
  </r>
  <r>
    <s v="0612"/>
    <x v="181"/>
    <n v="17"/>
    <x v="6"/>
    <x v="3"/>
    <x v="3"/>
    <x v="1"/>
    <n v="289"/>
    <n v="9"/>
    <n v="2601"/>
  </r>
  <r>
    <s v="0613"/>
    <x v="182"/>
    <n v="15"/>
    <x v="19"/>
    <x v="1"/>
    <x v="0"/>
    <x v="3"/>
    <n v="69"/>
    <n v="2"/>
    <n v="138"/>
  </r>
  <r>
    <s v="0614"/>
    <x v="183"/>
    <n v="20"/>
    <x v="8"/>
    <x v="4"/>
    <x v="3"/>
    <x v="1"/>
    <n v="289"/>
    <n v="0"/>
    <n v="0"/>
  </r>
  <r>
    <s v="0615"/>
    <x v="184"/>
    <n v="10"/>
    <x v="14"/>
    <x v="2"/>
    <x v="2"/>
    <x v="2"/>
    <n v="159"/>
    <n v="2"/>
    <n v="318"/>
  </r>
  <r>
    <s v="0616"/>
    <x v="185"/>
    <n v="11"/>
    <x v="0"/>
    <x v="1"/>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1"/>
    <x v="0"/>
    <x v="2"/>
    <n v="159"/>
    <n v="9"/>
    <n v="1431"/>
  </r>
  <r>
    <s v="0623"/>
    <x v="187"/>
    <n v="14"/>
    <x v="7"/>
    <x v="1"/>
    <x v="0"/>
    <x v="0"/>
    <n v="199"/>
    <n v="0"/>
    <n v="0"/>
  </r>
  <r>
    <s v="0624"/>
    <x v="188"/>
    <n v="3"/>
    <x v="9"/>
    <x v="6"/>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6"/>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1"/>
    <x v="0"/>
    <x v="1"/>
    <n v="289"/>
    <n v="3"/>
    <n v="867"/>
  </r>
  <r>
    <s v="0651"/>
    <x v="197"/>
    <n v="17"/>
    <x v="6"/>
    <x v="4"/>
    <x v="3"/>
    <x v="2"/>
    <n v="159"/>
    <n v="2"/>
    <n v="318"/>
  </r>
  <r>
    <s v="0652"/>
    <x v="197"/>
    <n v="15"/>
    <x v="19"/>
    <x v="1"/>
    <x v="0"/>
    <x v="2"/>
    <n v="159"/>
    <n v="3"/>
    <n v="477"/>
  </r>
  <r>
    <s v="0653"/>
    <x v="198"/>
    <n v="5"/>
    <x v="15"/>
    <x v="6"/>
    <x v="1"/>
    <x v="2"/>
    <n v="159"/>
    <n v="1"/>
    <n v="159"/>
  </r>
  <r>
    <s v="0654"/>
    <x v="198"/>
    <n v="1"/>
    <x v="1"/>
    <x v="1"/>
    <x v="1"/>
    <x v="3"/>
    <n v="69"/>
    <n v="0"/>
    <n v="0"/>
  </r>
  <r>
    <s v="0655"/>
    <x v="198"/>
    <n v="2"/>
    <x v="18"/>
    <x v="1"/>
    <x v="1"/>
    <x v="1"/>
    <n v="289"/>
    <n v="2"/>
    <n v="578"/>
  </r>
  <r>
    <s v="0656"/>
    <x v="198"/>
    <n v="12"/>
    <x v="16"/>
    <x v="1"/>
    <x v="0"/>
    <x v="2"/>
    <n v="159"/>
    <n v="5"/>
    <n v="795"/>
  </r>
  <r>
    <s v="0657"/>
    <x v="198"/>
    <n v="6"/>
    <x v="11"/>
    <x v="5"/>
    <x v="2"/>
    <x v="3"/>
    <n v="69"/>
    <n v="3"/>
    <n v="207"/>
  </r>
  <r>
    <s v="0658"/>
    <x v="198"/>
    <n v="5"/>
    <x v="15"/>
    <x v="1"/>
    <x v="1"/>
    <x v="2"/>
    <n v="159"/>
    <n v="9"/>
    <n v="1431"/>
  </r>
  <r>
    <s v="0659"/>
    <x v="199"/>
    <n v="15"/>
    <x v="19"/>
    <x v="1"/>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1"/>
    <x v="0"/>
    <x v="4"/>
    <n v="399"/>
    <n v="5"/>
    <n v="1995"/>
  </r>
  <r>
    <s v="0665"/>
    <x v="202"/>
    <n v="1"/>
    <x v="1"/>
    <x v="1"/>
    <x v="1"/>
    <x v="4"/>
    <n v="399"/>
    <n v="8"/>
    <n v="3192"/>
  </r>
  <r>
    <s v="0666"/>
    <x v="202"/>
    <n v="13"/>
    <x v="5"/>
    <x v="1"/>
    <x v="0"/>
    <x v="3"/>
    <n v="69"/>
    <n v="0"/>
    <n v="0"/>
  </r>
  <r>
    <s v="0667"/>
    <x v="203"/>
    <n v="14"/>
    <x v="7"/>
    <x v="1"/>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6"/>
    <x v="1"/>
    <x v="3"/>
    <n v="69"/>
    <n v="4"/>
    <n v="276"/>
  </r>
  <r>
    <s v="0682"/>
    <x v="207"/>
    <n v="18"/>
    <x v="3"/>
    <x v="3"/>
    <x v="3"/>
    <x v="1"/>
    <n v="289"/>
    <n v="3"/>
    <n v="867"/>
  </r>
  <r>
    <s v="0683"/>
    <x v="207"/>
    <n v="16"/>
    <x v="4"/>
    <x v="4"/>
    <x v="3"/>
    <x v="1"/>
    <n v="289"/>
    <n v="6"/>
    <n v="1734"/>
  </r>
  <r>
    <s v="0684"/>
    <x v="207"/>
    <n v="18"/>
    <x v="3"/>
    <x v="3"/>
    <x v="3"/>
    <x v="2"/>
    <n v="159"/>
    <n v="3"/>
    <n v="477"/>
  </r>
  <r>
    <s v="0685"/>
    <x v="207"/>
    <n v="11"/>
    <x v="0"/>
    <x v="1"/>
    <x v="0"/>
    <x v="0"/>
    <n v="199"/>
    <n v="4"/>
    <n v="796"/>
  </r>
  <r>
    <s v="0686"/>
    <x v="207"/>
    <n v="1"/>
    <x v="1"/>
    <x v="6"/>
    <x v="1"/>
    <x v="3"/>
    <n v="69"/>
    <n v="1"/>
    <n v="69"/>
  </r>
  <r>
    <s v="0687"/>
    <x v="207"/>
    <n v="15"/>
    <x v="19"/>
    <x v="1"/>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1"/>
    <x v="0"/>
    <x v="1"/>
    <n v="289"/>
    <n v="7"/>
    <n v="2023"/>
  </r>
  <r>
    <s v="0696"/>
    <x v="209"/>
    <n v="3"/>
    <x v="9"/>
    <x v="6"/>
    <x v="1"/>
    <x v="0"/>
    <n v="199"/>
    <n v="8"/>
    <n v="1592"/>
  </r>
  <r>
    <s v="0697"/>
    <x v="209"/>
    <n v="5"/>
    <x v="15"/>
    <x v="6"/>
    <x v="1"/>
    <x v="2"/>
    <n v="159"/>
    <n v="1"/>
    <n v="159"/>
  </r>
  <r>
    <s v="0698"/>
    <x v="210"/>
    <n v="8"/>
    <x v="10"/>
    <x v="5"/>
    <x v="2"/>
    <x v="1"/>
    <n v="289"/>
    <n v="9"/>
    <n v="2601"/>
  </r>
  <r>
    <s v="0699"/>
    <x v="211"/>
    <n v="5"/>
    <x v="15"/>
    <x v="6"/>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1"/>
    <x v="0"/>
    <x v="2"/>
    <n v="159"/>
    <n v="5"/>
    <n v="795"/>
  </r>
  <r>
    <s v="0716"/>
    <x v="216"/>
    <n v="4"/>
    <x v="12"/>
    <x v="1"/>
    <x v="1"/>
    <x v="3"/>
    <n v="69"/>
    <n v="8"/>
    <n v="552"/>
  </r>
  <r>
    <s v="0717"/>
    <x v="216"/>
    <n v="12"/>
    <x v="16"/>
    <x v="0"/>
    <x v="0"/>
    <x v="0"/>
    <n v="199"/>
    <n v="2"/>
    <n v="398"/>
  </r>
  <r>
    <s v="0718"/>
    <x v="217"/>
    <n v="13"/>
    <x v="5"/>
    <x v="1"/>
    <x v="0"/>
    <x v="2"/>
    <n v="159"/>
    <n v="3"/>
    <n v="477"/>
  </r>
  <r>
    <s v="0719"/>
    <x v="217"/>
    <n v="2"/>
    <x v="18"/>
    <x v="6"/>
    <x v="1"/>
    <x v="2"/>
    <n v="159"/>
    <n v="4"/>
    <n v="636"/>
  </r>
  <r>
    <s v="0720"/>
    <x v="218"/>
    <n v="9"/>
    <x v="2"/>
    <x v="5"/>
    <x v="2"/>
    <x v="1"/>
    <n v="289"/>
    <n v="9"/>
    <n v="2601"/>
  </r>
  <r>
    <s v="0721"/>
    <x v="218"/>
    <n v="7"/>
    <x v="17"/>
    <x v="5"/>
    <x v="2"/>
    <x v="2"/>
    <n v="159"/>
    <n v="5"/>
    <n v="795"/>
  </r>
  <r>
    <s v="0722"/>
    <x v="218"/>
    <n v="11"/>
    <x v="0"/>
    <x v="1"/>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6"/>
    <x v="1"/>
    <x v="1"/>
    <n v="289"/>
    <n v="6"/>
    <n v="1734"/>
  </r>
  <r>
    <s v="0733"/>
    <x v="221"/>
    <n v="17"/>
    <x v="6"/>
    <x v="4"/>
    <x v="3"/>
    <x v="2"/>
    <n v="159"/>
    <n v="4"/>
    <n v="636"/>
  </r>
  <r>
    <s v="0734"/>
    <x v="221"/>
    <n v="3"/>
    <x v="9"/>
    <x v="1"/>
    <x v="1"/>
    <x v="1"/>
    <n v="289"/>
    <n v="2"/>
    <n v="578"/>
  </r>
  <r>
    <s v="0735"/>
    <x v="222"/>
    <n v="3"/>
    <x v="9"/>
    <x v="6"/>
    <x v="1"/>
    <x v="4"/>
    <n v="399"/>
    <n v="0"/>
    <n v="0"/>
  </r>
  <r>
    <s v="0736"/>
    <x v="222"/>
    <n v="14"/>
    <x v="7"/>
    <x v="0"/>
    <x v="0"/>
    <x v="2"/>
    <n v="159"/>
    <n v="6"/>
    <n v="954"/>
  </r>
  <r>
    <s v="0737"/>
    <x v="222"/>
    <n v="12"/>
    <x v="16"/>
    <x v="1"/>
    <x v="0"/>
    <x v="2"/>
    <n v="159"/>
    <n v="5"/>
    <n v="795"/>
  </r>
  <r>
    <s v="0738"/>
    <x v="223"/>
    <n v="8"/>
    <x v="10"/>
    <x v="2"/>
    <x v="2"/>
    <x v="4"/>
    <n v="399"/>
    <n v="7"/>
    <n v="2793"/>
  </r>
  <r>
    <s v="0739"/>
    <x v="224"/>
    <n v="1"/>
    <x v="1"/>
    <x v="6"/>
    <x v="1"/>
    <x v="3"/>
    <n v="69"/>
    <n v="6"/>
    <n v="414"/>
  </r>
  <r>
    <s v="0740"/>
    <x v="224"/>
    <n v="19"/>
    <x v="13"/>
    <x v="4"/>
    <x v="3"/>
    <x v="0"/>
    <n v="199"/>
    <n v="4"/>
    <n v="796"/>
  </r>
  <r>
    <s v="0741"/>
    <x v="225"/>
    <n v="1"/>
    <x v="1"/>
    <x v="6"/>
    <x v="1"/>
    <x v="1"/>
    <n v="289"/>
    <n v="7"/>
    <n v="2023"/>
  </r>
  <r>
    <s v="0742"/>
    <x v="225"/>
    <n v="18"/>
    <x v="3"/>
    <x v="4"/>
    <x v="3"/>
    <x v="1"/>
    <n v="289"/>
    <n v="0"/>
    <n v="0"/>
  </r>
  <r>
    <s v="0743"/>
    <x v="226"/>
    <n v="19"/>
    <x v="13"/>
    <x v="3"/>
    <x v="3"/>
    <x v="3"/>
    <n v="69"/>
    <n v="9"/>
    <n v="621"/>
  </r>
  <r>
    <s v="0744"/>
    <x v="227"/>
    <n v="12"/>
    <x v="16"/>
    <x v="1"/>
    <x v="0"/>
    <x v="3"/>
    <n v="69"/>
    <n v="5"/>
    <n v="345"/>
  </r>
  <r>
    <s v="0745"/>
    <x v="227"/>
    <n v="8"/>
    <x v="10"/>
    <x v="2"/>
    <x v="2"/>
    <x v="4"/>
    <n v="399"/>
    <n v="0"/>
    <n v="0"/>
  </r>
  <r>
    <s v="0746"/>
    <x v="228"/>
    <n v="2"/>
    <x v="18"/>
    <x v="6"/>
    <x v="1"/>
    <x v="2"/>
    <n v="159"/>
    <n v="8"/>
    <n v="1272"/>
  </r>
  <r>
    <s v="0747"/>
    <x v="228"/>
    <n v="6"/>
    <x v="11"/>
    <x v="2"/>
    <x v="2"/>
    <x v="0"/>
    <n v="199"/>
    <n v="3"/>
    <n v="597"/>
  </r>
  <r>
    <s v="0748"/>
    <x v="229"/>
    <n v="8"/>
    <x v="10"/>
    <x v="2"/>
    <x v="2"/>
    <x v="0"/>
    <n v="199"/>
    <n v="7"/>
    <n v="1393"/>
  </r>
  <r>
    <s v="0749"/>
    <x v="229"/>
    <n v="11"/>
    <x v="0"/>
    <x v="1"/>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1"/>
    <x v="0"/>
    <x v="0"/>
    <n v="199"/>
    <n v="2"/>
    <n v="398"/>
  </r>
  <r>
    <s v="0755"/>
    <x v="231"/>
    <n v="20"/>
    <x v="8"/>
    <x v="3"/>
    <x v="3"/>
    <x v="0"/>
    <n v="199"/>
    <n v="6"/>
    <n v="1194"/>
  </r>
  <r>
    <s v="0756"/>
    <x v="231"/>
    <n v="17"/>
    <x v="6"/>
    <x v="3"/>
    <x v="3"/>
    <x v="4"/>
    <n v="399"/>
    <n v="6"/>
    <n v="2394"/>
  </r>
  <r>
    <s v="0757"/>
    <x v="231"/>
    <n v="13"/>
    <x v="5"/>
    <x v="1"/>
    <x v="0"/>
    <x v="1"/>
    <n v="289"/>
    <n v="0"/>
    <n v="0"/>
  </r>
  <r>
    <s v="0758"/>
    <x v="231"/>
    <n v="10"/>
    <x v="14"/>
    <x v="5"/>
    <x v="2"/>
    <x v="4"/>
    <n v="399"/>
    <n v="4"/>
    <n v="1596"/>
  </r>
  <r>
    <s v="0759"/>
    <x v="231"/>
    <n v="3"/>
    <x v="9"/>
    <x v="6"/>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1"/>
    <x v="0"/>
    <x v="4"/>
    <n v="399"/>
    <n v="9"/>
    <n v="3591"/>
  </r>
  <r>
    <s v="0767"/>
    <x v="234"/>
    <n v="13"/>
    <x v="5"/>
    <x v="0"/>
    <x v="0"/>
    <x v="0"/>
    <n v="199"/>
    <n v="1"/>
    <n v="199"/>
  </r>
  <r>
    <s v="0768"/>
    <x v="235"/>
    <n v="15"/>
    <x v="19"/>
    <x v="1"/>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1"/>
    <x v="0"/>
    <x v="4"/>
    <n v="399"/>
    <n v="1"/>
    <n v="399"/>
  </r>
  <r>
    <s v="0776"/>
    <x v="238"/>
    <n v="17"/>
    <x v="6"/>
    <x v="4"/>
    <x v="3"/>
    <x v="4"/>
    <n v="399"/>
    <n v="2"/>
    <n v="798"/>
  </r>
  <r>
    <s v="0777"/>
    <x v="238"/>
    <n v="4"/>
    <x v="12"/>
    <x v="6"/>
    <x v="1"/>
    <x v="4"/>
    <n v="399"/>
    <n v="3"/>
    <n v="1197"/>
  </r>
  <r>
    <s v="0778"/>
    <x v="238"/>
    <n v="2"/>
    <x v="18"/>
    <x v="1"/>
    <x v="1"/>
    <x v="1"/>
    <n v="289"/>
    <n v="5"/>
    <n v="1445"/>
  </r>
  <r>
    <s v="0779"/>
    <x v="238"/>
    <n v="14"/>
    <x v="7"/>
    <x v="1"/>
    <x v="0"/>
    <x v="1"/>
    <n v="289"/>
    <n v="6"/>
    <n v="1734"/>
  </r>
  <r>
    <s v="0780"/>
    <x v="238"/>
    <n v="7"/>
    <x v="17"/>
    <x v="2"/>
    <x v="2"/>
    <x v="4"/>
    <n v="399"/>
    <n v="8"/>
    <n v="3192"/>
  </r>
  <r>
    <s v="0781"/>
    <x v="239"/>
    <n v="11"/>
    <x v="0"/>
    <x v="1"/>
    <x v="0"/>
    <x v="3"/>
    <n v="69"/>
    <n v="6"/>
    <n v="414"/>
  </r>
  <r>
    <s v="0782"/>
    <x v="240"/>
    <n v="1"/>
    <x v="1"/>
    <x v="1"/>
    <x v="1"/>
    <x v="2"/>
    <n v="159"/>
    <n v="9"/>
    <n v="1431"/>
  </r>
  <r>
    <s v="0783"/>
    <x v="240"/>
    <n v="8"/>
    <x v="10"/>
    <x v="2"/>
    <x v="2"/>
    <x v="4"/>
    <n v="399"/>
    <n v="3"/>
    <n v="1197"/>
  </r>
  <r>
    <s v="0784"/>
    <x v="240"/>
    <n v="2"/>
    <x v="18"/>
    <x v="1"/>
    <x v="1"/>
    <x v="0"/>
    <n v="199"/>
    <n v="5"/>
    <n v="995"/>
  </r>
  <r>
    <s v="0785"/>
    <x v="240"/>
    <n v="5"/>
    <x v="15"/>
    <x v="6"/>
    <x v="1"/>
    <x v="4"/>
    <n v="399"/>
    <n v="6"/>
    <n v="2394"/>
  </r>
  <r>
    <s v="0786"/>
    <x v="240"/>
    <n v="4"/>
    <x v="12"/>
    <x v="6"/>
    <x v="1"/>
    <x v="1"/>
    <n v="289"/>
    <n v="6"/>
    <n v="1734"/>
  </r>
  <r>
    <s v="0787"/>
    <x v="241"/>
    <n v="14"/>
    <x v="7"/>
    <x v="0"/>
    <x v="0"/>
    <x v="3"/>
    <n v="69"/>
    <n v="1"/>
    <n v="69"/>
  </r>
  <r>
    <s v="0788"/>
    <x v="241"/>
    <n v="14"/>
    <x v="7"/>
    <x v="1"/>
    <x v="0"/>
    <x v="0"/>
    <n v="199"/>
    <n v="6"/>
    <n v="1194"/>
  </r>
  <r>
    <s v="0789"/>
    <x v="241"/>
    <n v="6"/>
    <x v="11"/>
    <x v="5"/>
    <x v="2"/>
    <x v="2"/>
    <n v="159"/>
    <n v="8"/>
    <n v="1272"/>
  </r>
  <r>
    <s v="0790"/>
    <x v="241"/>
    <n v="13"/>
    <x v="5"/>
    <x v="1"/>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1"/>
    <x v="0"/>
    <x v="0"/>
    <n v="199"/>
    <n v="9"/>
    <n v="1791"/>
  </r>
  <r>
    <s v="0796"/>
    <x v="243"/>
    <n v="18"/>
    <x v="3"/>
    <x v="4"/>
    <x v="3"/>
    <x v="1"/>
    <n v="289"/>
    <n v="4"/>
    <n v="1156"/>
  </r>
  <r>
    <s v="0797"/>
    <x v="244"/>
    <n v="4"/>
    <x v="12"/>
    <x v="6"/>
    <x v="1"/>
    <x v="3"/>
    <n v="69"/>
    <n v="2"/>
    <n v="138"/>
  </r>
  <r>
    <s v="0798"/>
    <x v="244"/>
    <n v="20"/>
    <x v="8"/>
    <x v="4"/>
    <x v="3"/>
    <x v="3"/>
    <n v="69"/>
    <n v="6"/>
    <n v="414"/>
  </r>
  <r>
    <s v="0799"/>
    <x v="245"/>
    <n v="16"/>
    <x v="4"/>
    <x v="4"/>
    <x v="3"/>
    <x v="4"/>
    <n v="399"/>
    <n v="5"/>
    <n v="1995"/>
  </r>
  <r>
    <s v="0800"/>
    <x v="245"/>
    <n v="3"/>
    <x v="9"/>
    <x v="6"/>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1"/>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1"/>
    <x v="0"/>
    <x v="4"/>
    <n v="399"/>
    <n v="4"/>
    <n v="1596"/>
  </r>
  <r>
    <s v="0817"/>
    <x v="250"/>
    <n v="20"/>
    <x v="8"/>
    <x v="3"/>
    <x v="3"/>
    <x v="3"/>
    <n v="69"/>
    <n v="5"/>
    <n v="345"/>
  </r>
  <r>
    <s v="0818"/>
    <x v="251"/>
    <n v="13"/>
    <x v="5"/>
    <x v="0"/>
    <x v="0"/>
    <x v="4"/>
    <n v="399"/>
    <n v="3"/>
    <n v="1197"/>
  </r>
  <r>
    <s v="0819"/>
    <x v="251"/>
    <n v="6"/>
    <x v="11"/>
    <x v="2"/>
    <x v="2"/>
    <x v="1"/>
    <n v="289"/>
    <n v="0"/>
    <n v="0"/>
  </r>
  <r>
    <s v="0820"/>
    <x v="252"/>
    <n v="11"/>
    <x v="0"/>
    <x v="1"/>
    <x v="0"/>
    <x v="2"/>
    <n v="159"/>
    <n v="4"/>
    <n v="636"/>
  </r>
  <r>
    <s v="0821"/>
    <x v="252"/>
    <n v="12"/>
    <x v="16"/>
    <x v="0"/>
    <x v="0"/>
    <x v="2"/>
    <n v="159"/>
    <n v="4"/>
    <n v="636"/>
  </r>
  <r>
    <s v="0822"/>
    <x v="252"/>
    <n v="19"/>
    <x v="13"/>
    <x v="3"/>
    <x v="3"/>
    <x v="4"/>
    <n v="399"/>
    <n v="4"/>
    <n v="1596"/>
  </r>
  <r>
    <s v="0823"/>
    <x v="252"/>
    <n v="11"/>
    <x v="0"/>
    <x v="1"/>
    <x v="0"/>
    <x v="3"/>
    <n v="69"/>
    <n v="8"/>
    <n v="552"/>
  </r>
  <r>
    <s v="0824"/>
    <x v="252"/>
    <n v="8"/>
    <x v="10"/>
    <x v="2"/>
    <x v="2"/>
    <x v="1"/>
    <n v="289"/>
    <n v="0"/>
    <n v="0"/>
  </r>
  <r>
    <s v="0825"/>
    <x v="253"/>
    <n v="20"/>
    <x v="8"/>
    <x v="4"/>
    <x v="3"/>
    <x v="4"/>
    <n v="399"/>
    <n v="9"/>
    <n v="3591"/>
  </r>
  <r>
    <s v="0826"/>
    <x v="253"/>
    <n v="15"/>
    <x v="19"/>
    <x v="1"/>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6"/>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6"/>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1"/>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1"/>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6"/>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1"/>
    <x v="0"/>
    <x v="4"/>
    <n v="399"/>
    <n v="3"/>
    <n v="1197"/>
  </r>
  <r>
    <s v="0870"/>
    <x v="270"/>
    <n v="3"/>
    <x v="9"/>
    <x v="6"/>
    <x v="1"/>
    <x v="2"/>
    <n v="159"/>
    <n v="5"/>
    <n v="795"/>
  </r>
  <r>
    <s v="0871"/>
    <x v="270"/>
    <n v="9"/>
    <x v="2"/>
    <x v="5"/>
    <x v="2"/>
    <x v="3"/>
    <n v="69"/>
    <n v="6"/>
    <n v="414"/>
  </r>
  <r>
    <s v="0872"/>
    <x v="270"/>
    <n v="1"/>
    <x v="1"/>
    <x v="1"/>
    <x v="1"/>
    <x v="2"/>
    <n v="159"/>
    <n v="5"/>
    <n v="795"/>
  </r>
  <r>
    <s v="0873"/>
    <x v="271"/>
    <n v="20"/>
    <x v="8"/>
    <x v="3"/>
    <x v="3"/>
    <x v="0"/>
    <n v="199"/>
    <n v="3"/>
    <n v="597"/>
  </r>
  <r>
    <s v="0874"/>
    <x v="271"/>
    <n v="3"/>
    <x v="9"/>
    <x v="6"/>
    <x v="1"/>
    <x v="1"/>
    <n v="289"/>
    <n v="8"/>
    <n v="2312"/>
  </r>
  <r>
    <s v="0875"/>
    <x v="271"/>
    <n v="4"/>
    <x v="12"/>
    <x v="6"/>
    <x v="1"/>
    <x v="3"/>
    <n v="69"/>
    <n v="6"/>
    <n v="414"/>
  </r>
  <r>
    <s v="0876"/>
    <x v="271"/>
    <n v="7"/>
    <x v="17"/>
    <x v="5"/>
    <x v="2"/>
    <x v="1"/>
    <n v="289"/>
    <n v="0"/>
    <n v="0"/>
  </r>
  <r>
    <s v="0877"/>
    <x v="272"/>
    <n v="11"/>
    <x v="0"/>
    <x v="0"/>
    <x v="0"/>
    <x v="1"/>
    <n v="289"/>
    <n v="1"/>
    <n v="289"/>
  </r>
  <r>
    <s v="0878"/>
    <x v="272"/>
    <n v="15"/>
    <x v="19"/>
    <x v="1"/>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6"/>
    <x v="1"/>
    <x v="0"/>
    <n v="199"/>
    <n v="5"/>
    <n v="995"/>
  </r>
  <r>
    <s v="0884"/>
    <x v="274"/>
    <n v="14"/>
    <x v="7"/>
    <x v="1"/>
    <x v="0"/>
    <x v="1"/>
    <n v="289"/>
    <n v="9"/>
    <n v="2601"/>
  </r>
  <r>
    <s v="0885"/>
    <x v="274"/>
    <n v="15"/>
    <x v="19"/>
    <x v="1"/>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6"/>
    <x v="1"/>
    <x v="3"/>
    <n v="69"/>
    <n v="3"/>
    <n v="207"/>
  </r>
  <r>
    <s v="0894"/>
    <x v="278"/>
    <n v="11"/>
    <x v="0"/>
    <x v="1"/>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6"/>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1"/>
    <x v="0"/>
    <x v="4"/>
    <n v="399"/>
    <n v="9"/>
    <n v="3591"/>
  </r>
  <r>
    <s v="0920"/>
    <x v="287"/>
    <n v="2"/>
    <x v="18"/>
    <x v="6"/>
    <x v="1"/>
    <x v="0"/>
    <n v="199"/>
    <n v="3"/>
    <n v="597"/>
  </r>
  <r>
    <s v="0921"/>
    <x v="288"/>
    <n v="17"/>
    <x v="6"/>
    <x v="3"/>
    <x v="3"/>
    <x v="4"/>
    <n v="399"/>
    <n v="6"/>
    <n v="2394"/>
  </r>
  <r>
    <s v="0922"/>
    <x v="288"/>
    <n v="1"/>
    <x v="1"/>
    <x v="1"/>
    <x v="1"/>
    <x v="1"/>
    <n v="289"/>
    <n v="7"/>
    <n v="2023"/>
  </r>
  <r>
    <s v="0923"/>
    <x v="288"/>
    <n v="15"/>
    <x v="19"/>
    <x v="1"/>
    <x v="0"/>
    <x v="2"/>
    <n v="159"/>
    <n v="3"/>
    <n v="477"/>
  </r>
  <r>
    <s v="0924"/>
    <x v="288"/>
    <n v="11"/>
    <x v="0"/>
    <x v="0"/>
    <x v="0"/>
    <x v="1"/>
    <n v="289"/>
    <n v="9"/>
    <n v="2601"/>
  </r>
  <r>
    <s v="0925"/>
    <x v="288"/>
    <n v="12"/>
    <x v="16"/>
    <x v="0"/>
    <x v="0"/>
    <x v="0"/>
    <n v="199"/>
    <n v="7"/>
    <n v="1393"/>
  </r>
  <r>
    <s v="0926"/>
    <x v="289"/>
    <n v="1"/>
    <x v="1"/>
    <x v="6"/>
    <x v="1"/>
    <x v="0"/>
    <n v="199"/>
    <n v="0"/>
    <n v="0"/>
  </r>
  <r>
    <s v="0927"/>
    <x v="289"/>
    <n v="8"/>
    <x v="10"/>
    <x v="5"/>
    <x v="2"/>
    <x v="0"/>
    <n v="199"/>
    <n v="8"/>
    <n v="1592"/>
  </r>
  <r>
    <s v="0928"/>
    <x v="289"/>
    <n v="20"/>
    <x v="8"/>
    <x v="4"/>
    <x v="3"/>
    <x v="2"/>
    <n v="159"/>
    <n v="8"/>
    <n v="1272"/>
  </r>
  <r>
    <s v="0929"/>
    <x v="289"/>
    <n v="14"/>
    <x v="7"/>
    <x v="1"/>
    <x v="0"/>
    <x v="2"/>
    <n v="159"/>
    <n v="5"/>
    <n v="795"/>
  </r>
  <r>
    <s v="0930"/>
    <x v="289"/>
    <n v="10"/>
    <x v="14"/>
    <x v="5"/>
    <x v="2"/>
    <x v="0"/>
    <n v="199"/>
    <n v="3"/>
    <n v="597"/>
  </r>
  <r>
    <s v="0931"/>
    <x v="290"/>
    <n v="17"/>
    <x v="6"/>
    <x v="4"/>
    <x v="3"/>
    <x v="4"/>
    <n v="399"/>
    <n v="0"/>
    <n v="0"/>
  </r>
  <r>
    <s v="0932"/>
    <x v="291"/>
    <n v="5"/>
    <x v="15"/>
    <x v="6"/>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6"/>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6"/>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6"/>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6"/>
    <x v="1"/>
    <x v="0"/>
    <n v="199"/>
    <n v="7"/>
    <n v="1393"/>
  </r>
  <r>
    <s v="0966"/>
    <x v="301"/>
    <n v="18"/>
    <x v="3"/>
    <x v="4"/>
    <x v="3"/>
    <x v="2"/>
    <n v="159"/>
    <n v="7"/>
    <n v="1113"/>
  </r>
  <r>
    <s v="0967"/>
    <x v="302"/>
    <n v="14"/>
    <x v="7"/>
    <x v="1"/>
    <x v="0"/>
    <x v="4"/>
    <n v="399"/>
    <n v="1"/>
    <n v="399"/>
  </r>
  <r>
    <s v="0968"/>
    <x v="302"/>
    <n v="19"/>
    <x v="13"/>
    <x v="3"/>
    <x v="3"/>
    <x v="3"/>
    <n v="69"/>
    <n v="3"/>
    <n v="207"/>
  </r>
  <r>
    <s v="0969"/>
    <x v="302"/>
    <n v="7"/>
    <x v="17"/>
    <x v="5"/>
    <x v="2"/>
    <x v="2"/>
    <n v="159"/>
    <n v="1"/>
    <n v="159"/>
  </r>
  <r>
    <s v="0970"/>
    <x v="303"/>
    <n v="7"/>
    <x v="17"/>
    <x v="5"/>
    <x v="2"/>
    <x v="4"/>
    <n v="399"/>
    <n v="0"/>
    <n v="0"/>
  </r>
  <r>
    <s v="0971"/>
    <x v="304"/>
    <n v="14"/>
    <x v="7"/>
    <x v="1"/>
    <x v="0"/>
    <x v="0"/>
    <n v="199"/>
    <n v="0"/>
    <n v="0"/>
  </r>
  <r>
    <s v="0972"/>
    <x v="305"/>
    <n v="19"/>
    <x v="13"/>
    <x v="3"/>
    <x v="3"/>
    <x v="2"/>
    <n v="159"/>
    <n v="4"/>
    <n v="636"/>
  </r>
  <r>
    <s v="0973"/>
    <x v="306"/>
    <n v="13"/>
    <x v="5"/>
    <x v="0"/>
    <x v="0"/>
    <x v="4"/>
    <n v="399"/>
    <n v="0"/>
    <n v="0"/>
  </r>
  <r>
    <s v="0974"/>
    <x v="307"/>
    <n v="1"/>
    <x v="1"/>
    <x v="1"/>
    <x v="1"/>
    <x v="3"/>
    <n v="69"/>
    <n v="7"/>
    <n v="483"/>
  </r>
  <r>
    <s v="0975"/>
    <x v="307"/>
    <n v="13"/>
    <x v="5"/>
    <x v="1"/>
    <x v="0"/>
    <x v="2"/>
    <n v="159"/>
    <n v="2"/>
    <n v="318"/>
  </r>
  <r>
    <s v="0976"/>
    <x v="307"/>
    <n v="2"/>
    <x v="18"/>
    <x v="6"/>
    <x v="1"/>
    <x v="3"/>
    <n v="69"/>
    <n v="1"/>
    <n v="69"/>
  </r>
  <r>
    <s v="0977"/>
    <x v="308"/>
    <n v="5"/>
    <x v="15"/>
    <x v="6"/>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1"/>
    <x v="0"/>
    <x v="0"/>
    <n v="199"/>
    <n v="9"/>
    <n v="1791"/>
  </r>
  <r>
    <s v="0998"/>
    <x v="315"/>
    <n v="14"/>
    <x v="7"/>
    <x v="1"/>
    <x v="0"/>
    <x v="0"/>
    <n v="199"/>
    <n v="5"/>
    <n v="995"/>
  </r>
  <r>
    <s v="0999"/>
    <x v="316"/>
    <n v="2"/>
    <x v="18"/>
    <x v="1"/>
    <x v="1"/>
    <x v="0"/>
    <n v="199"/>
    <n v="3"/>
    <n v="597"/>
  </r>
  <r>
    <s v="1000"/>
    <x v="317"/>
    <n v="1"/>
    <x v="1"/>
    <x v="6"/>
    <x v="1"/>
    <x v="0"/>
    <n v="199"/>
    <n v="7"/>
    <n v="1393"/>
  </r>
  <r>
    <s v="1001"/>
    <x v="318"/>
    <n v="15"/>
    <x v="19"/>
    <x v="0"/>
    <x v="0"/>
    <x v="1"/>
    <n v="289"/>
    <n v="7"/>
    <n v="2023"/>
  </r>
  <r>
    <s v="1002"/>
    <x v="318"/>
    <n v="2"/>
    <x v="18"/>
    <x v="6"/>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6"/>
    <x v="1"/>
    <x v="1"/>
    <n v="289"/>
    <n v="4"/>
    <n v="1156"/>
  </r>
  <r>
    <s v="1013"/>
    <x v="320"/>
    <n v="9"/>
    <x v="2"/>
    <x v="5"/>
    <x v="2"/>
    <x v="3"/>
    <n v="69"/>
    <n v="8"/>
    <n v="552"/>
  </r>
  <r>
    <s v="1014"/>
    <x v="321"/>
    <n v="2"/>
    <x v="18"/>
    <x v="6"/>
    <x v="1"/>
    <x v="0"/>
    <n v="199"/>
    <n v="6"/>
    <n v="1194"/>
  </r>
  <r>
    <s v="1015"/>
    <x v="322"/>
    <n v="5"/>
    <x v="15"/>
    <x v="1"/>
    <x v="1"/>
    <x v="4"/>
    <n v="399"/>
    <n v="2"/>
    <n v="798"/>
  </r>
  <r>
    <s v="1016"/>
    <x v="322"/>
    <n v="6"/>
    <x v="11"/>
    <x v="2"/>
    <x v="2"/>
    <x v="1"/>
    <n v="289"/>
    <n v="5"/>
    <n v="1445"/>
  </r>
  <r>
    <s v="1017"/>
    <x v="322"/>
    <n v="12"/>
    <x v="16"/>
    <x v="0"/>
    <x v="0"/>
    <x v="0"/>
    <n v="199"/>
    <n v="4"/>
    <n v="796"/>
  </r>
  <r>
    <s v="1018"/>
    <x v="322"/>
    <n v="5"/>
    <x v="15"/>
    <x v="6"/>
    <x v="1"/>
    <x v="4"/>
    <n v="399"/>
    <n v="1"/>
    <n v="399"/>
  </r>
  <r>
    <s v="1019"/>
    <x v="323"/>
    <n v="5"/>
    <x v="15"/>
    <x v="6"/>
    <x v="1"/>
    <x v="4"/>
    <n v="399"/>
    <n v="8"/>
    <n v="3192"/>
  </r>
  <r>
    <s v="1020"/>
    <x v="324"/>
    <n v="20"/>
    <x v="8"/>
    <x v="4"/>
    <x v="3"/>
    <x v="3"/>
    <n v="69"/>
    <n v="9"/>
    <n v="621"/>
  </r>
  <r>
    <s v="1021"/>
    <x v="324"/>
    <n v="16"/>
    <x v="4"/>
    <x v="3"/>
    <x v="3"/>
    <x v="4"/>
    <n v="399"/>
    <n v="3"/>
    <n v="1197"/>
  </r>
  <r>
    <s v="1022"/>
    <x v="325"/>
    <n v="1"/>
    <x v="1"/>
    <x v="6"/>
    <x v="1"/>
    <x v="2"/>
    <n v="159"/>
    <n v="6"/>
    <n v="954"/>
  </r>
  <r>
    <s v="1023"/>
    <x v="325"/>
    <n v="5"/>
    <x v="15"/>
    <x v="6"/>
    <x v="1"/>
    <x v="4"/>
    <n v="399"/>
    <n v="6"/>
    <n v="2394"/>
  </r>
  <r>
    <s v="1024"/>
    <x v="325"/>
    <n v="15"/>
    <x v="19"/>
    <x v="1"/>
    <x v="0"/>
    <x v="3"/>
    <n v="69"/>
    <n v="7"/>
    <n v="483"/>
  </r>
  <r>
    <s v="1025"/>
    <x v="325"/>
    <n v="2"/>
    <x v="18"/>
    <x v="6"/>
    <x v="1"/>
    <x v="0"/>
    <n v="199"/>
    <n v="9"/>
    <n v="1791"/>
  </r>
  <r>
    <s v="1026"/>
    <x v="325"/>
    <n v="8"/>
    <x v="10"/>
    <x v="2"/>
    <x v="2"/>
    <x v="2"/>
    <n v="159"/>
    <n v="6"/>
    <n v="954"/>
  </r>
  <r>
    <s v="1027"/>
    <x v="325"/>
    <n v="3"/>
    <x v="9"/>
    <x v="6"/>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1"/>
    <x v="0"/>
    <x v="1"/>
    <n v="289"/>
    <n v="1"/>
    <n v="289"/>
  </r>
  <r>
    <s v="1040"/>
    <x v="327"/>
    <n v="7"/>
    <x v="17"/>
    <x v="5"/>
    <x v="2"/>
    <x v="0"/>
    <n v="199"/>
    <n v="5"/>
    <n v="995"/>
  </r>
  <r>
    <s v="1041"/>
    <x v="327"/>
    <n v="18"/>
    <x v="3"/>
    <x v="4"/>
    <x v="3"/>
    <x v="2"/>
    <n v="159"/>
    <n v="2"/>
    <n v="318"/>
  </r>
  <r>
    <s v="1042"/>
    <x v="327"/>
    <n v="14"/>
    <x v="7"/>
    <x v="1"/>
    <x v="0"/>
    <x v="1"/>
    <n v="289"/>
    <n v="2"/>
    <n v="578"/>
  </r>
  <r>
    <s v="1043"/>
    <x v="327"/>
    <n v="3"/>
    <x v="9"/>
    <x v="6"/>
    <x v="1"/>
    <x v="3"/>
    <n v="69"/>
    <n v="4"/>
    <n v="276"/>
  </r>
  <r>
    <s v="1044"/>
    <x v="327"/>
    <n v="9"/>
    <x v="2"/>
    <x v="5"/>
    <x v="2"/>
    <x v="4"/>
    <n v="399"/>
    <n v="1"/>
    <n v="399"/>
  </r>
  <r>
    <s v="1045"/>
    <x v="327"/>
    <n v="11"/>
    <x v="0"/>
    <x v="1"/>
    <x v="0"/>
    <x v="4"/>
    <n v="399"/>
    <n v="3"/>
    <n v="1197"/>
  </r>
  <r>
    <s v="1046"/>
    <x v="328"/>
    <n v="4"/>
    <x v="12"/>
    <x v="6"/>
    <x v="1"/>
    <x v="4"/>
    <n v="399"/>
    <n v="5"/>
    <n v="1995"/>
  </r>
  <r>
    <s v="1047"/>
    <x v="329"/>
    <n v="6"/>
    <x v="11"/>
    <x v="5"/>
    <x v="2"/>
    <x v="1"/>
    <n v="289"/>
    <n v="1"/>
    <n v="289"/>
  </r>
  <r>
    <s v="1048"/>
    <x v="329"/>
    <n v="13"/>
    <x v="5"/>
    <x v="1"/>
    <x v="0"/>
    <x v="1"/>
    <n v="289"/>
    <n v="7"/>
    <n v="2023"/>
  </r>
  <r>
    <s v="1049"/>
    <x v="330"/>
    <n v="2"/>
    <x v="18"/>
    <x v="1"/>
    <x v="1"/>
    <x v="4"/>
    <n v="399"/>
    <n v="8"/>
    <n v="3192"/>
  </r>
  <r>
    <s v="1050"/>
    <x v="330"/>
    <n v="4"/>
    <x v="12"/>
    <x v="6"/>
    <x v="1"/>
    <x v="4"/>
    <n v="399"/>
    <n v="6"/>
    <n v="2394"/>
  </r>
  <r>
    <s v="1051"/>
    <x v="330"/>
    <n v="1"/>
    <x v="1"/>
    <x v="6"/>
    <x v="1"/>
    <x v="3"/>
    <n v="69"/>
    <n v="9"/>
    <n v="621"/>
  </r>
  <r>
    <s v="1052"/>
    <x v="331"/>
    <n v="10"/>
    <x v="14"/>
    <x v="2"/>
    <x v="2"/>
    <x v="3"/>
    <n v="69"/>
    <n v="7"/>
    <n v="483"/>
  </r>
  <r>
    <s v="1053"/>
    <x v="331"/>
    <n v="15"/>
    <x v="19"/>
    <x v="1"/>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1"/>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6"/>
    <x v="1"/>
    <x v="1"/>
    <n v="289"/>
    <n v="4"/>
    <n v="1156"/>
  </r>
  <r>
    <s v="1065"/>
    <x v="336"/>
    <n v="19"/>
    <x v="13"/>
    <x v="3"/>
    <x v="3"/>
    <x v="1"/>
    <n v="289"/>
    <n v="2"/>
    <n v="578"/>
  </r>
  <r>
    <s v="1066"/>
    <x v="337"/>
    <n v="2"/>
    <x v="18"/>
    <x v="1"/>
    <x v="1"/>
    <x v="3"/>
    <n v="69"/>
    <n v="7"/>
    <n v="483"/>
  </r>
  <r>
    <s v="1067"/>
    <x v="337"/>
    <n v="16"/>
    <x v="4"/>
    <x v="4"/>
    <x v="3"/>
    <x v="4"/>
    <n v="399"/>
    <n v="0"/>
    <n v="0"/>
  </r>
  <r>
    <s v="1068"/>
    <x v="338"/>
    <n v="5"/>
    <x v="15"/>
    <x v="6"/>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6"/>
    <x v="1"/>
    <x v="0"/>
    <n v="199"/>
    <n v="9"/>
    <n v="1791"/>
  </r>
  <r>
    <s v="1086"/>
    <x v="346"/>
    <n v="11"/>
    <x v="0"/>
    <x v="1"/>
    <x v="0"/>
    <x v="3"/>
    <n v="69"/>
    <n v="1"/>
    <n v="69"/>
  </r>
  <r>
    <s v="1087"/>
    <x v="346"/>
    <n v="3"/>
    <x v="9"/>
    <x v="1"/>
    <x v="1"/>
    <x v="3"/>
    <n v="69"/>
    <n v="5"/>
    <n v="345"/>
  </r>
  <r>
    <s v="1088"/>
    <x v="346"/>
    <n v="11"/>
    <x v="0"/>
    <x v="1"/>
    <x v="0"/>
    <x v="2"/>
    <n v="159"/>
    <n v="3"/>
    <n v="477"/>
  </r>
  <r>
    <s v="1089"/>
    <x v="346"/>
    <n v="1"/>
    <x v="1"/>
    <x v="1"/>
    <x v="1"/>
    <x v="4"/>
    <n v="399"/>
    <n v="1"/>
    <n v="399"/>
  </r>
  <r>
    <s v="1090"/>
    <x v="347"/>
    <n v="18"/>
    <x v="3"/>
    <x v="3"/>
    <x v="3"/>
    <x v="1"/>
    <n v="289"/>
    <n v="9"/>
    <n v="2601"/>
  </r>
  <r>
    <s v="1091"/>
    <x v="348"/>
    <n v="15"/>
    <x v="19"/>
    <x v="1"/>
    <x v="0"/>
    <x v="1"/>
    <n v="289"/>
    <n v="9"/>
    <n v="2601"/>
  </r>
  <r>
    <s v="1092"/>
    <x v="348"/>
    <n v="8"/>
    <x v="10"/>
    <x v="2"/>
    <x v="2"/>
    <x v="1"/>
    <n v="289"/>
    <n v="2"/>
    <n v="578"/>
  </r>
  <r>
    <s v="1093"/>
    <x v="349"/>
    <n v="18"/>
    <x v="3"/>
    <x v="3"/>
    <x v="3"/>
    <x v="2"/>
    <n v="159"/>
    <n v="4"/>
    <n v="636"/>
  </r>
  <r>
    <s v="1094"/>
    <x v="349"/>
    <n v="5"/>
    <x v="15"/>
    <x v="6"/>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6"/>
    <x v="1"/>
    <x v="4"/>
    <n v="399"/>
    <n v="0"/>
    <n v="0"/>
  </r>
  <r>
    <s v="1104"/>
    <x v="351"/>
    <n v="12"/>
    <x v="16"/>
    <x v="1"/>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6"/>
    <x v="1"/>
    <x v="2"/>
    <n v="159"/>
    <n v="8"/>
    <n v="1272"/>
  </r>
  <r>
    <s v="1121"/>
    <x v="355"/>
    <n v="14"/>
    <x v="7"/>
    <x v="1"/>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6"/>
    <x v="1"/>
    <x v="3"/>
    <n v="69"/>
    <n v="7"/>
    <n v="483"/>
  </r>
  <r>
    <s v="1132"/>
    <x v="358"/>
    <n v="17"/>
    <x v="6"/>
    <x v="3"/>
    <x v="3"/>
    <x v="0"/>
    <n v="199"/>
    <n v="3"/>
    <n v="597"/>
  </r>
  <r>
    <s v="1133"/>
    <x v="358"/>
    <n v="8"/>
    <x v="10"/>
    <x v="5"/>
    <x v="2"/>
    <x v="3"/>
    <n v="69"/>
    <n v="2"/>
    <n v="138"/>
  </r>
  <r>
    <s v="1134"/>
    <x v="358"/>
    <n v="12"/>
    <x v="16"/>
    <x v="1"/>
    <x v="0"/>
    <x v="2"/>
    <n v="159"/>
    <n v="5"/>
    <n v="795"/>
  </r>
  <r>
    <s v="1135"/>
    <x v="358"/>
    <n v="5"/>
    <x v="15"/>
    <x v="1"/>
    <x v="1"/>
    <x v="1"/>
    <n v="289"/>
    <n v="4"/>
    <n v="1156"/>
  </r>
  <r>
    <s v="1136"/>
    <x v="358"/>
    <n v="16"/>
    <x v="4"/>
    <x v="3"/>
    <x v="3"/>
    <x v="2"/>
    <n v="159"/>
    <n v="4"/>
    <n v="636"/>
  </r>
  <r>
    <s v="1137"/>
    <x v="358"/>
    <n v="3"/>
    <x v="9"/>
    <x v="6"/>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6"/>
    <x v="1"/>
    <x v="2"/>
    <n v="159"/>
    <n v="0"/>
    <n v="0"/>
  </r>
  <r>
    <s v="1151"/>
    <x v="367"/>
    <n v="1"/>
    <x v="1"/>
    <x v="6"/>
    <x v="1"/>
    <x v="1"/>
    <n v="289"/>
    <n v="4"/>
    <n v="1156"/>
  </r>
  <r>
    <s v="1152"/>
    <x v="367"/>
    <n v="1"/>
    <x v="1"/>
    <x v="6"/>
    <x v="1"/>
    <x v="3"/>
    <n v="69"/>
    <n v="7"/>
    <n v="483"/>
  </r>
  <r>
    <s v="1153"/>
    <x v="368"/>
    <n v="20"/>
    <x v="8"/>
    <x v="4"/>
    <x v="3"/>
    <x v="2"/>
    <n v="159"/>
    <n v="2"/>
    <n v="318"/>
  </r>
  <r>
    <s v="1154"/>
    <x v="369"/>
    <n v="4"/>
    <x v="12"/>
    <x v="6"/>
    <x v="1"/>
    <x v="3"/>
    <n v="69"/>
    <n v="1"/>
    <n v="69"/>
  </r>
  <r>
    <s v="1155"/>
    <x v="369"/>
    <n v="12"/>
    <x v="16"/>
    <x v="0"/>
    <x v="0"/>
    <x v="3"/>
    <n v="69"/>
    <n v="5"/>
    <n v="345"/>
  </r>
  <r>
    <s v="1156"/>
    <x v="369"/>
    <n v="15"/>
    <x v="19"/>
    <x v="1"/>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1"/>
    <x v="0"/>
    <x v="0"/>
    <n v="199"/>
    <n v="7"/>
    <n v="1393"/>
  </r>
  <r>
    <s v="1163"/>
    <x v="371"/>
    <n v="17"/>
    <x v="6"/>
    <x v="4"/>
    <x v="3"/>
    <x v="0"/>
    <n v="199"/>
    <n v="0"/>
    <n v="0"/>
  </r>
  <r>
    <s v="1164"/>
    <x v="371"/>
    <n v="7"/>
    <x v="17"/>
    <x v="2"/>
    <x v="2"/>
    <x v="3"/>
    <n v="69"/>
    <n v="6"/>
    <n v="414"/>
  </r>
  <r>
    <s v="1165"/>
    <x v="371"/>
    <n v="6"/>
    <x v="11"/>
    <x v="2"/>
    <x v="2"/>
    <x v="0"/>
    <n v="199"/>
    <n v="1"/>
    <n v="199"/>
  </r>
  <r>
    <s v="1166"/>
    <x v="371"/>
    <n v="13"/>
    <x v="5"/>
    <x v="1"/>
    <x v="0"/>
    <x v="1"/>
    <n v="289"/>
    <n v="9"/>
    <n v="2601"/>
  </r>
  <r>
    <s v="1167"/>
    <x v="372"/>
    <n v="13"/>
    <x v="5"/>
    <x v="1"/>
    <x v="0"/>
    <x v="3"/>
    <n v="69"/>
    <n v="9"/>
    <n v="621"/>
  </r>
  <r>
    <s v="1168"/>
    <x v="372"/>
    <n v="3"/>
    <x v="9"/>
    <x v="6"/>
    <x v="1"/>
    <x v="2"/>
    <n v="159"/>
    <n v="6"/>
    <n v="954"/>
  </r>
  <r>
    <s v="1169"/>
    <x v="372"/>
    <n v="13"/>
    <x v="5"/>
    <x v="1"/>
    <x v="0"/>
    <x v="3"/>
    <n v="69"/>
    <n v="6"/>
    <n v="414"/>
  </r>
  <r>
    <s v="1170"/>
    <x v="373"/>
    <n v="3"/>
    <x v="9"/>
    <x v="6"/>
    <x v="1"/>
    <x v="2"/>
    <n v="159"/>
    <n v="0"/>
    <n v="0"/>
  </r>
  <r>
    <s v="1171"/>
    <x v="374"/>
    <n v="14"/>
    <x v="7"/>
    <x v="0"/>
    <x v="0"/>
    <x v="0"/>
    <n v="199"/>
    <n v="7"/>
    <n v="1393"/>
  </r>
  <r>
    <s v="1172"/>
    <x v="374"/>
    <n v="11"/>
    <x v="0"/>
    <x v="1"/>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6"/>
    <x v="1"/>
    <x v="0"/>
    <n v="199"/>
    <n v="9"/>
    <n v="1791"/>
  </r>
  <r>
    <s v="1178"/>
    <x v="376"/>
    <n v="19"/>
    <x v="13"/>
    <x v="3"/>
    <x v="3"/>
    <x v="4"/>
    <n v="399"/>
    <n v="5"/>
    <n v="1995"/>
  </r>
  <r>
    <s v="1179"/>
    <x v="376"/>
    <n v="10"/>
    <x v="14"/>
    <x v="5"/>
    <x v="2"/>
    <x v="4"/>
    <n v="399"/>
    <n v="7"/>
    <n v="2793"/>
  </r>
  <r>
    <s v="1180"/>
    <x v="376"/>
    <n v="14"/>
    <x v="7"/>
    <x v="0"/>
    <x v="0"/>
    <x v="3"/>
    <n v="69"/>
    <n v="8"/>
    <n v="552"/>
  </r>
  <r>
    <s v="1181"/>
    <x v="376"/>
    <n v="11"/>
    <x v="0"/>
    <x v="1"/>
    <x v="0"/>
    <x v="4"/>
    <n v="399"/>
    <n v="4"/>
    <n v="1596"/>
  </r>
  <r>
    <s v="1182"/>
    <x v="377"/>
    <n v="15"/>
    <x v="19"/>
    <x v="1"/>
    <x v="0"/>
    <x v="1"/>
    <n v="289"/>
    <n v="2"/>
    <n v="578"/>
  </r>
  <r>
    <s v="1183"/>
    <x v="377"/>
    <n v="3"/>
    <x v="9"/>
    <x v="6"/>
    <x v="1"/>
    <x v="4"/>
    <n v="399"/>
    <n v="7"/>
    <n v="2793"/>
  </r>
  <r>
    <s v="1184"/>
    <x v="377"/>
    <n v="15"/>
    <x v="19"/>
    <x v="1"/>
    <x v="0"/>
    <x v="0"/>
    <n v="199"/>
    <n v="3"/>
    <n v="597"/>
  </r>
  <r>
    <s v="1185"/>
    <x v="377"/>
    <n v="13"/>
    <x v="5"/>
    <x v="0"/>
    <x v="0"/>
    <x v="2"/>
    <n v="159"/>
    <n v="0"/>
    <n v="0"/>
  </r>
  <r>
    <s v="1186"/>
    <x v="377"/>
    <n v="3"/>
    <x v="9"/>
    <x v="6"/>
    <x v="1"/>
    <x v="2"/>
    <n v="159"/>
    <n v="4"/>
    <n v="636"/>
  </r>
  <r>
    <s v="1187"/>
    <x v="377"/>
    <n v="4"/>
    <x v="12"/>
    <x v="6"/>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6"/>
    <x v="1"/>
    <x v="3"/>
    <n v="69"/>
    <n v="0"/>
    <n v="0"/>
  </r>
  <r>
    <s v="1194"/>
    <x v="378"/>
    <n v="12"/>
    <x v="16"/>
    <x v="1"/>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1"/>
    <x v="0"/>
    <x v="4"/>
    <n v="399"/>
    <n v="3"/>
    <n v="1197"/>
  </r>
  <r>
    <s v="1210"/>
    <x v="382"/>
    <n v="11"/>
    <x v="0"/>
    <x v="1"/>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6"/>
    <x v="1"/>
    <x v="2"/>
    <n v="159"/>
    <n v="4"/>
    <n v="636"/>
  </r>
  <r>
    <s v="1218"/>
    <x v="386"/>
    <n v="12"/>
    <x v="16"/>
    <x v="0"/>
    <x v="0"/>
    <x v="3"/>
    <n v="69"/>
    <n v="7"/>
    <n v="483"/>
  </r>
  <r>
    <s v="1219"/>
    <x v="386"/>
    <n v="2"/>
    <x v="18"/>
    <x v="6"/>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6"/>
    <x v="1"/>
    <x v="4"/>
    <n v="399"/>
    <n v="4"/>
    <n v="1596"/>
  </r>
  <r>
    <s v="1227"/>
    <x v="390"/>
    <n v="10"/>
    <x v="14"/>
    <x v="2"/>
    <x v="2"/>
    <x v="4"/>
    <n v="399"/>
    <n v="4"/>
    <n v="1596"/>
  </r>
  <r>
    <s v="1228"/>
    <x v="391"/>
    <n v="17"/>
    <x v="6"/>
    <x v="3"/>
    <x v="3"/>
    <x v="1"/>
    <n v="289"/>
    <n v="2"/>
    <n v="578"/>
  </r>
  <r>
    <s v="1229"/>
    <x v="392"/>
    <n v="12"/>
    <x v="16"/>
    <x v="1"/>
    <x v="0"/>
    <x v="0"/>
    <n v="199"/>
    <n v="4"/>
    <n v="796"/>
  </r>
  <r>
    <s v="1230"/>
    <x v="392"/>
    <n v="3"/>
    <x v="9"/>
    <x v="1"/>
    <x v="1"/>
    <x v="4"/>
    <n v="399"/>
    <n v="5"/>
    <n v="1995"/>
  </r>
  <r>
    <s v="1231"/>
    <x v="392"/>
    <n v="2"/>
    <x v="18"/>
    <x v="6"/>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6"/>
    <x v="1"/>
    <x v="2"/>
    <n v="159"/>
    <n v="9"/>
    <n v="1431"/>
  </r>
  <r>
    <s v="1237"/>
    <x v="395"/>
    <n v="2"/>
    <x v="18"/>
    <x v="6"/>
    <x v="1"/>
    <x v="4"/>
    <n v="399"/>
    <n v="7"/>
    <n v="2793"/>
  </r>
  <r>
    <s v="1238"/>
    <x v="396"/>
    <n v="13"/>
    <x v="5"/>
    <x v="1"/>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6"/>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6"/>
    <x v="1"/>
    <x v="0"/>
    <n v="199"/>
    <n v="1"/>
    <n v="199"/>
  </r>
  <r>
    <s v="1252"/>
    <x v="401"/>
    <n v="9"/>
    <x v="2"/>
    <x v="2"/>
    <x v="2"/>
    <x v="1"/>
    <n v="289"/>
    <n v="4"/>
    <n v="1156"/>
  </r>
  <r>
    <s v="1253"/>
    <x v="401"/>
    <n v="12"/>
    <x v="16"/>
    <x v="1"/>
    <x v="0"/>
    <x v="2"/>
    <n v="159"/>
    <n v="2"/>
    <n v="318"/>
  </r>
  <r>
    <s v="1254"/>
    <x v="402"/>
    <n v="15"/>
    <x v="19"/>
    <x v="0"/>
    <x v="0"/>
    <x v="0"/>
    <n v="199"/>
    <n v="8"/>
    <n v="1592"/>
  </r>
  <r>
    <s v="1255"/>
    <x v="402"/>
    <n v="14"/>
    <x v="7"/>
    <x v="0"/>
    <x v="0"/>
    <x v="4"/>
    <n v="399"/>
    <n v="4"/>
    <n v="1596"/>
  </r>
  <r>
    <s v="1256"/>
    <x v="402"/>
    <n v="8"/>
    <x v="10"/>
    <x v="2"/>
    <x v="2"/>
    <x v="4"/>
    <n v="399"/>
    <n v="9"/>
    <n v="3591"/>
  </r>
  <r>
    <s v="1257"/>
    <x v="403"/>
    <n v="14"/>
    <x v="7"/>
    <x v="1"/>
    <x v="0"/>
    <x v="2"/>
    <n v="159"/>
    <n v="8"/>
    <n v="1272"/>
  </r>
  <r>
    <s v="1258"/>
    <x v="403"/>
    <n v="11"/>
    <x v="0"/>
    <x v="0"/>
    <x v="0"/>
    <x v="3"/>
    <n v="69"/>
    <n v="6"/>
    <n v="414"/>
  </r>
  <r>
    <s v="1259"/>
    <x v="404"/>
    <n v="7"/>
    <x v="17"/>
    <x v="2"/>
    <x v="2"/>
    <x v="4"/>
    <n v="399"/>
    <n v="5"/>
    <n v="1995"/>
  </r>
  <r>
    <s v="1260"/>
    <x v="404"/>
    <n v="8"/>
    <x v="10"/>
    <x v="5"/>
    <x v="2"/>
    <x v="0"/>
    <n v="199"/>
    <n v="3"/>
    <n v="597"/>
  </r>
  <r>
    <s v="1261"/>
    <x v="405"/>
    <n v="5"/>
    <x v="15"/>
    <x v="6"/>
    <x v="1"/>
    <x v="0"/>
    <n v="199"/>
    <n v="5"/>
    <n v="995"/>
  </r>
  <r>
    <s v="1262"/>
    <x v="405"/>
    <n v="13"/>
    <x v="5"/>
    <x v="1"/>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6"/>
    <x v="1"/>
    <x v="1"/>
    <n v="289"/>
    <n v="7"/>
    <n v="2023"/>
  </r>
  <r>
    <s v="1271"/>
    <x v="411"/>
    <n v="16"/>
    <x v="4"/>
    <x v="3"/>
    <x v="3"/>
    <x v="0"/>
    <n v="199"/>
    <n v="1"/>
    <n v="199"/>
  </r>
  <r>
    <s v="1272"/>
    <x v="412"/>
    <n v="11"/>
    <x v="0"/>
    <x v="1"/>
    <x v="0"/>
    <x v="1"/>
    <n v="289"/>
    <n v="4"/>
    <n v="1156"/>
  </r>
  <r>
    <s v="1273"/>
    <x v="413"/>
    <n v="20"/>
    <x v="8"/>
    <x v="4"/>
    <x v="3"/>
    <x v="0"/>
    <n v="199"/>
    <n v="5"/>
    <n v="995"/>
  </r>
  <r>
    <s v="1274"/>
    <x v="413"/>
    <n v="5"/>
    <x v="15"/>
    <x v="6"/>
    <x v="1"/>
    <x v="1"/>
    <n v="289"/>
    <n v="0"/>
    <n v="0"/>
  </r>
  <r>
    <s v="1275"/>
    <x v="413"/>
    <n v="8"/>
    <x v="10"/>
    <x v="5"/>
    <x v="2"/>
    <x v="4"/>
    <n v="399"/>
    <n v="7"/>
    <n v="2793"/>
  </r>
  <r>
    <s v="1276"/>
    <x v="413"/>
    <n v="14"/>
    <x v="7"/>
    <x v="1"/>
    <x v="0"/>
    <x v="4"/>
    <n v="399"/>
    <n v="9"/>
    <n v="3591"/>
  </r>
  <r>
    <s v="1277"/>
    <x v="414"/>
    <n v="9"/>
    <x v="2"/>
    <x v="2"/>
    <x v="2"/>
    <x v="4"/>
    <n v="399"/>
    <n v="5"/>
    <n v="1995"/>
  </r>
  <r>
    <s v="1278"/>
    <x v="414"/>
    <n v="3"/>
    <x v="9"/>
    <x v="6"/>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6"/>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1"/>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6"/>
    <x v="1"/>
    <x v="4"/>
    <n v="399"/>
    <n v="3"/>
    <n v="1197"/>
  </r>
  <r>
    <s v="1299"/>
    <x v="417"/>
    <n v="16"/>
    <x v="4"/>
    <x v="4"/>
    <x v="3"/>
    <x v="0"/>
    <n v="199"/>
    <n v="2"/>
    <n v="398"/>
  </r>
  <r>
    <s v="1300"/>
    <x v="417"/>
    <n v="16"/>
    <x v="4"/>
    <x v="3"/>
    <x v="3"/>
    <x v="1"/>
    <n v="289"/>
    <n v="3"/>
    <n v="867"/>
  </r>
  <r>
    <s v="1301"/>
    <x v="417"/>
    <n v="3"/>
    <x v="9"/>
    <x v="6"/>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6"/>
    <x v="1"/>
    <x v="4"/>
    <n v="399"/>
    <n v="8"/>
    <n v="3192"/>
  </r>
  <r>
    <s v="1308"/>
    <x v="419"/>
    <n v="4"/>
    <x v="12"/>
    <x v="1"/>
    <x v="1"/>
    <x v="4"/>
    <n v="399"/>
    <n v="2"/>
    <n v="798"/>
  </r>
  <r>
    <s v="1309"/>
    <x v="419"/>
    <n v="2"/>
    <x v="18"/>
    <x v="6"/>
    <x v="1"/>
    <x v="4"/>
    <n v="399"/>
    <n v="6"/>
    <n v="2394"/>
  </r>
  <r>
    <s v="1310"/>
    <x v="419"/>
    <n v="8"/>
    <x v="10"/>
    <x v="5"/>
    <x v="2"/>
    <x v="1"/>
    <n v="289"/>
    <n v="0"/>
    <n v="0"/>
  </r>
  <r>
    <s v="1311"/>
    <x v="420"/>
    <n v="4"/>
    <x v="12"/>
    <x v="6"/>
    <x v="1"/>
    <x v="3"/>
    <n v="69"/>
    <n v="4"/>
    <n v="276"/>
  </r>
  <r>
    <s v="1312"/>
    <x v="421"/>
    <n v="13"/>
    <x v="5"/>
    <x v="1"/>
    <x v="0"/>
    <x v="2"/>
    <n v="159"/>
    <n v="5"/>
    <n v="795"/>
  </r>
  <r>
    <s v="1313"/>
    <x v="421"/>
    <n v="8"/>
    <x v="10"/>
    <x v="2"/>
    <x v="2"/>
    <x v="2"/>
    <n v="159"/>
    <n v="8"/>
    <n v="1272"/>
  </r>
  <r>
    <s v="1314"/>
    <x v="421"/>
    <n v="11"/>
    <x v="0"/>
    <x v="0"/>
    <x v="0"/>
    <x v="0"/>
    <n v="199"/>
    <n v="9"/>
    <n v="1791"/>
  </r>
  <r>
    <s v="1315"/>
    <x v="421"/>
    <n v="12"/>
    <x v="16"/>
    <x v="1"/>
    <x v="0"/>
    <x v="3"/>
    <n v="69"/>
    <n v="8"/>
    <n v="552"/>
  </r>
  <r>
    <s v="1316"/>
    <x v="421"/>
    <n v="1"/>
    <x v="1"/>
    <x v="1"/>
    <x v="1"/>
    <x v="3"/>
    <n v="69"/>
    <n v="9"/>
    <n v="621"/>
  </r>
  <r>
    <s v="1317"/>
    <x v="421"/>
    <n v="3"/>
    <x v="9"/>
    <x v="1"/>
    <x v="1"/>
    <x v="1"/>
    <n v="289"/>
    <n v="3"/>
    <n v="867"/>
  </r>
  <r>
    <s v="1318"/>
    <x v="421"/>
    <n v="14"/>
    <x v="7"/>
    <x v="0"/>
    <x v="0"/>
    <x v="4"/>
    <n v="399"/>
    <n v="2"/>
    <n v="798"/>
  </r>
  <r>
    <s v="1319"/>
    <x v="422"/>
    <n v="11"/>
    <x v="0"/>
    <x v="1"/>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6"/>
    <x v="1"/>
    <x v="2"/>
    <n v="159"/>
    <n v="6"/>
    <n v="954"/>
  </r>
  <r>
    <s v="1329"/>
    <x v="425"/>
    <n v="19"/>
    <x v="13"/>
    <x v="4"/>
    <x v="3"/>
    <x v="1"/>
    <n v="289"/>
    <n v="7"/>
    <n v="2023"/>
  </r>
  <r>
    <s v="1330"/>
    <x v="425"/>
    <n v="7"/>
    <x v="17"/>
    <x v="2"/>
    <x v="2"/>
    <x v="4"/>
    <n v="399"/>
    <n v="7"/>
    <n v="2793"/>
  </r>
  <r>
    <s v="1331"/>
    <x v="426"/>
    <n v="5"/>
    <x v="15"/>
    <x v="6"/>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6"/>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6"/>
    <x v="1"/>
    <x v="0"/>
    <n v="199"/>
    <n v="6"/>
    <n v="1194"/>
  </r>
  <r>
    <s v="1349"/>
    <x v="432"/>
    <n v="19"/>
    <x v="13"/>
    <x v="4"/>
    <x v="3"/>
    <x v="0"/>
    <n v="199"/>
    <n v="4"/>
    <n v="796"/>
  </r>
  <r>
    <s v="1350"/>
    <x v="432"/>
    <n v="8"/>
    <x v="10"/>
    <x v="2"/>
    <x v="2"/>
    <x v="0"/>
    <n v="199"/>
    <n v="7"/>
    <n v="1393"/>
  </r>
  <r>
    <s v="1351"/>
    <x v="433"/>
    <n v="8"/>
    <x v="10"/>
    <x v="5"/>
    <x v="2"/>
    <x v="1"/>
    <n v="289"/>
    <n v="9"/>
    <n v="2601"/>
  </r>
  <r>
    <s v="1352"/>
    <x v="433"/>
    <n v="15"/>
    <x v="19"/>
    <x v="1"/>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1"/>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6"/>
    <x v="1"/>
    <x v="0"/>
    <n v="199"/>
    <n v="4"/>
    <n v="796"/>
  </r>
  <r>
    <s v="1374"/>
    <x v="439"/>
    <n v="13"/>
    <x v="5"/>
    <x v="1"/>
    <x v="0"/>
    <x v="3"/>
    <n v="69"/>
    <n v="9"/>
    <n v="621"/>
  </r>
  <r>
    <s v="1375"/>
    <x v="440"/>
    <n v="4"/>
    <x v="12"/>
    <x v="6"/>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1"/>
    <x v="0"/>
    <x v="2"/>
    <n v="159"/>
    <n v="4"/>
    <n v="636"/>
  </r>
  <r>
    <s v="1381"/>
    <x v="441"/>
    <n v="11"/>
    <x v="0"/>
    <x v="1"/>
    <x v="0"/>
    <x v="2"/>
    <n v="159"/>
    <n v="9"/>
    <n v="1431"/>
  </r>
  <r>
    <s v="1382"/>
    <x v="442"/>
    <n v="5"/>
    <x v="15"/>
    <x v="6"/>
    <x v="1"/>
    <x v="3"/>
    <n v="69"/>
    <n v="1"/>
    <n v="69"/>
  </r>
  <r>
    <s v="1383"/>
    <x v="442"/>
    <n v="14"/>
    <x v="7"/>
    <x v="1"/>
    <x v="0"/>
    <x v="4"/>
    <n v="399"/>
    <n v="8"/>
    <n v="3192"/>
  </r>
  <r>
    <s v="1384"/>
    <x v="442"/>
    <n v="15"/>
    <x v="19"/>
    <x v="0"/>
    <x v="0"/>
    <x v="0"/>
    <n v="199"/>
    <n v="9"/>
    <n v="1791"/>
  </r>
  <r>
    <s v="1385"/>
    <x v="442"/>
    <n v="17"/>
    <x v="6"/>
    <x v="3"/>
    <x v="3"/>
    <x v="4"/>
    <n v="399"/>
    <n v="5"/>
    <n v="1995"/>
  </r>
  <r>
    <s v="1386"/>
    <x v="442"/>
    <n v="2"/>
    <x v="18"/>
    <x v="6"/>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1"/>
    <x v="0"/>
    <x v="2"/>
    <n v="159"/>
    <n v="5"/>
    <n v="795"/>
  </r>
  <r>
    <s v="1393"/>
    <x v="443"/>
    <n v="18"/>
    <x v="3"/>
    <x v="4"/>
    <x v="3"/>
    <x v="3"/>
    <n v="69"/>
    <n v="3"/>
    <n v="207"/>
  </r>
  <r>
    <s v="1394"/>
    <x v="443"/>
    <n v="1"/>
    <x v="1"/>
    <x v="6"/>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6"/>
    <x v="1"/>
    <x v="0"/>
    <n v="199"/>
    <n v="8"/>
    <n v="1592"/>
  </r>
  <r>
    <s v="1400"/>
    <x v="446"/>
    <n v="5"/>
    <x v="15"/>
    <x v="6"/>
    <x v="1"/>
    <x v="4"/>
    <n v="399"/>
    <n v="1"/>
    <n v="399"/>
  </r>
  <r>
    <s v="1401"/>
    <x v="446"/>
    <n v="15"/>
    <x v="19"/>
    <x v="1"/>
    <x v="0"/>
    <x v="1"/>
    <n v="289"/>
    <n v="6"/>
    <n v="1734"/>
  </r>
  <r>
    <s v="1402"/>
    <x v="446"/>
    <n v="8"/>
    <x v="10"/>
    <x v="5"/>
    <x v="2"/>
    <x v="3"/>
    <n v="69"/>
    <n v="8"/>
    <n v="552"/>
  </r>
  <r>
    <s v="1403"/>
    <x v="446"/>
    <n v="9"/>
    <x v="2"/>
    <x v="2"/>
    <x v="2"/>
    <x v="4"/>
    <n v="399"/>
    <n v="9"/>
    <n v="3591"/>
  </r>
  <r>
    <s v="1404"/>
    <x v="446"/>
    <n v="5"/>
    <x v="15"/>
    <x v="1"/>
    <x v="1"/>
    <x v="1"/>
    <n v="289"/>
    <n v="6"/>
    <n v="1734"/>
  </r>
  <r>
    <s v="1405"/>
    <x v="446"/>
    <n v="11"/>
    <x v="0"/>
    <x v="1"/>
    <x v="0"/>
    <x v="0"/>
    <n v="199"/>
    <n v="8"/>
    <n v="1592"/>
  </r>
  <r>
    <s v="1406"/>
    <x v="446"/>
    <n v="15"/>
    <x v="19"/>
    <x v="1"/>
    <x v="0"/>
    <x v="2"/>
    <n v="159"/>
    <n v="7"/>
    <n v="1113"/>
  </r>
  <r>
    <s v="1407"/>
    <x v="447"/>
    <n v="12"/>
    <x v="16"/>
    <x v="1"/>
    <x v="0"/>
    <x v="4"/>
    <n v="399"/>
    <n v="8"/>
    <n v="3192"/>
  </r>
  <r>
    <s v="1408"/>
    <x v="448"/>
    <n v="3"/>
    <x v="9"/>
    <x v="1"/>
    <x v="1"/>
    <x v="4"/>
    <n v="399"/>
    <n v="9"/>
    <n v="3591"/>
  </r>
  <r>
    <s v="1409"/>
    <x v="448"/>
    <n v="18"/>
    <x v="3"/>
    <x v="4"/>
    <x v="3"/>
    <x v="4"/>
    <n v="399"/>
    <n v="3"/>
    <n v="1197"/>
  </r>
  <r>
    <s v="1410"/>
    <x v="448"/>
    <n v="12"/>
    <x v="16"/>
    <x v="1"/>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1"/>
    <x v="0"/>
    <x v="1"/>
    <n v="289"/>
    <n v="9"/>
    <n v="2601"/>
  </r>
  <r>
    <s v="1417"/>
    <x v="450"/>
    <n v="18"/>
    <x v="3"/>
    <x v="3"/>
    <x v="3"/>
    <x v="0"/>
    <n v="199"/>
    <n v="2"/>
    <n v="398"/>
  </r>
  <r>
    <s v="1418"/>
    <x v="451"/>
    <n v="1"/>
    <x v="1"/>
    <x v="6"/>
    <x v="1"/>
    <x v="1"/>
    <n v="289"/>
    <n v="9"/>
    <n v="2601"/>
  </r>
  <r>
    <s v="1419"/>
    <x v="452"/>
    <n v="18"/>
    <x v="3"/>
    <x v="4"/>
    <x v="3"/>
    <x v="2"/>
    <n v="159"/>
    <n v="0"/>
    <n v="0"/>
  </r>
  <r>
    <s v="1420"/>
    <x v="452"/>
    <n v="18"/>
    <x v="3"/>
    <x v="4"/>
    <x v="3"/>
    <x v="0"/>
    <n v="199"/>
    <n v="0"/>
    <n v="0"/>
  </r>
  <r>
    <s v="1421"/>
    <x v="452"/>
    <n v="2"/>
    <x v="18"/>
    <x v="1"/>
    <x v="1"/>
    <x v="0"/>
    <n v="199"/>
    <n v="0"/>
    <n v="0"/>
  </r>
  <r>
    <s v="1422"/>
    <x v="453"/>
    <n v="2"/>
    <x v="18"/>
    <x v="6"/>
    <x v="1"/>
    <x v="0"/>
    <n v="199"/>
    <n v="9"/>
    <n v="1791"/>
  </r>
  <r>
    <s v="1423"/>
    <x v="453"/>
    <n v="7"/>
    <x v="17"/>
    <x v="2"/>
    <x v="2"/>
    <x v="4"/>
    <n v="399"/>
    <n v="2"/>
    <n v="798"/>
  </r>
  <r>
    <s v="1424"/>
    <x v="454"/>
    <n v="19"/>
    <x v="13"/>
    <x v="4"/>
    <x v="3"/>
    <x v="1"/>
    <n v="289"/>
    <n v="8"/>
    <n v="2312"/>
  </r>
  <r>
    <s v="1425"/>
    <x v="454"/>
    <n v="19"/>
    <x v="13"/>
    <x v="4"/>
    <x v="3"/>
    <x v="2"/>
    <n v="159"/>
    <n v="6"/>
    <n v="954"/>
  </r>
  <r>
    <s v="1426"/>
    <x v="454"/>
    <n v="13"/>
    <x v="5"/>
    <x v="1"/>
    <x v="0"/>
    <x v="4"/>
    <n v="399"/>
    <n v="0"/>
    <n v="0"/>
  </r>
  <r>
    <s v="1427"/>
    <x v="454"/>
    <n v="10"/>
    <x v="14"/>
    <x v="5"/>
    <x v="2"/>
    <x v="4"/>
    <n v="399"/>
    <n v="8"/>
    <n v="3192"/>
  </r>
  <r>
    <s v="1428"/>
    <x v="454"/>
    <n v="5"/>
    <x v="15"/>
    <x v="6"/>
    <x v="1"/>
    <x v="0"/>
    <n v="199"/>
    <n v="9"/>
    <n v="1791"/>
  </r>
  <r>
    <s v="1429"/>
    <x v="455"/>
    <n v="1"/>
    <x v="1"/>
    <x v="6"/>
    <x v="1"/>
    <x v="4"/>
    <n v="399"/>
    <n v="4"/>
    <n v="1596"/>
  </r>
  <r>
    <s v="1430"/>
    <x v="455"/>
    <n v="10"/>
    <x v="14"/>
    <x v="2"/>
    <x v="2"/>
    <x v="0"/>
    <n v="199"/>
    <n v="6"/>
    <n v="1194"/>
  </r>
  <r>
    <s v="1431"/>
    <x v="456"/>
    <n v="8"/>
    <x v="10"/>
    <x v="2"/>
    <x v="2"/>
    <x v="4"/>
    <n v="399"/>
    <n v="0"/>
    <n v="0"/>
  </r>
  <r>
    <s v="1432"/>
    <x v="457"/>
    <n v="12"/>
    <x v="16"/>
    <x v="0"/>
    <x v="0"/>
    <x v="2"/>
    <n v="159"/>
    <n v="8"/>
    <n v="1272"/>
  </r>
  <r>
    <s v="1433"/>
    <x v="458"/>
    <n v="5"/>
    <x v="15"/>
    <x v="6"/>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6"/>
    <x v="1"/>
    <x v="3"/>
    <n v="69"/>
    <n v="7"/>
    <n v="483"/>
  </r>
  <r>
    <s v="1439"/>
    <x v="459"/>
    <n v="16"/>
    <x v="4"/>
    <x v="4"/>
    <x v="3"/>
    <x v="0"/>
    <n v="199"/>
    <n v="9"/>
    <n v="1791"/>
  </r>
  <r>
    <s v="1440"/>
    <x v="459"/>
    <n v="18"/>
    <x v="3"/>
    <x v="4"/>
    <x v="3"/>
    <x v="0"/>
    <n v="199"/>
    <n v="2"/>
    <n v="398"/>
  </r>
  <r>
    <s v="1441"/>
    <x v="459"/>
    <n v="13"/>
    <x v="5"/>
    <x v="1"/>
    <x v="0"/>
    <x v="0"/>
    <n v="199"/>
    <n v="5"/>
    <n v="995"/>
  </r>
  <r>
    <s v="1442"/>
    <x v="459"/>
    <n v="15"/>
    <x v="19"/>
    <x v="0"/>
    <x v="0"/>
    <x v="3"/>
    <n v="69"/>
    <n v="1"/>
    <n v="69"/>
  </r>
  <r>
    <s v="1443"/>
    <x v="459"/>
    <n v="15"/>
    <x v="19"/>
    <x v="1"/>
    <x v="0"/>
    <x v="1"/>
    <n v="289"/>
    <n v="8"/>
    <n v="2312"/>
  </r>
  <r>
    <s v="1444"/>
    <x v="460"/>
    <n v="3"/>
    <x v="9"/>
    <x v="1"/>
    <x v="1"/>
    <x v="1"/>
    <n v="289"/>
    <n v="2"/>
    <n v="578"/>
  </r>
  <r>
    <s v="1445"/>
    <x v="460"/>
    <n v="1"/>
    <x v="1"/>
    <x v="6"/>
    <x v="1"/>
    <x v="0"/>
    <n v="199"/>
    <n v="3"/>
    <n v="597"/>
  </r>
  <r>
    <s v="1446"/>
    <x v="461"/>
    <n v="12"/>
    <x v="16"/>
    <x v="1"/>
    <x v="0"/>
    <x v="4"/>
    <n v="399"/>
    <n v="5"/>
    <n v="1995"/>
  </r>
  <r>
    <s v="1447"/>
    <x v="461"/>
    <n v="7"/>
    <x v="17"/>
    <x v="2"/>
    <x v="2"/>
    <x v="3"/>
    <n v="69"/>
    <n v="6"/>
    <n v="414"/>
  </r>
  <r>
    <s v="1448"/>
    <x v="461"/>
    <n v="15"/>
    <x v="19"/>
    <x v="0"/>
    <x v="0"/>
    <x v="2"/>
    <n v="159"/>
    <n v="7"/>
    <n v="1113"/>
  </r>
  <r>
    <s v="1449"/>
    <x v="461"/>
    <n v="20"/>
    <x v="8"/>
    <x v="4"/>
    <x v="3"/>
    <x v="2"/>
    <n v="159"/>
    <n v="9"/>
    <n v="1431"/>
  </r>
  <r>
    <s v="1450"/>
    <x v="461"/>
    <n v="4"/>
    <x v="12"/>
    <x v="6"/>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6"/>
    <x v="1"/>
    <x v="1"/>
    <n v="289"/>
    <n v="5"/>
    <n v="1445"/>
  </r>
  <r>
    <s v="1465"/>
    <x v="467"/>
    <n v="13"/>
    <x v="5"/>
    <x v="1"/>
    <x v="0"/>
    <x v="4"/>
    <n v="399"/>
    <n v="0"/>
    <n v="0"/>
  </r>
  <r>
    <s v="1466"/>
    <x v="468"/>
    <n v="9"/>
    <x v="2"/>
    <x v="2"/>
    <x v="2"/>
    <x v="4"/>
    <n v="399"/>
    <n v="7"/>
    <n v="2793"/>
  </r>
  <r>
    <s v="1467"/>
    <x v="469"/>
    <n v="3"/>
    <x v="9"/>
    <x v="6"/>
    <x v="1"/>
    <x v="0"/>
    <n v="199"/>
    <n v="5"/>
    <n v="995"/>
  </r>
  <r>
    <s v="1468"/>
    <x v="469"/>
    <n v="6"/>
    <x v="11"/>
    <x v="2"/>
    <x v="2"/>
    <x v="4"/>
    <n v="399"/>
    <n v="0"/>
    <n v="0"/>
  </r>
  <r>
    <s v="1469"/>
    <x v="470"/>
    <n v="12"/>
    <x v="16"/>
    <x v="1"/>
    <x v="0"/>
    <x v="3"/>
    <n v="69"/>
    <n v="2"/>
    <n v="138"/>
  </r>
  <r>
    <s v="1470"/>
    <x v="471"/>
    <n v="1"/>
    <x v="1"/>
    <x v="1"/>
    <x v="1"/>
    <x v="3"/>
    <n v="69"/>
    <n v="0"/>
    <n v="0"/>
  </r>
  <r>
    <s v="1471"/>
    <x v="472"/>
    <n v="5"/>
    <x v="15"/>
    <x v="6"/>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6"/>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6"/>
    <x v="1"/>
    <x v="3"/>
    <n v="69"/>
    <n v="5"/>
    <n v="345"/>
  </r>
  <r>
    <s v="1487"/>
    <x v="476"/>
    <n v="11"/>
    <x v="0"/>
    <x v="1"/>
    <x v="0"/>
    <x v="2"/>
    <n v="159"/>
    <n v="6"/>
    <n v="954"/>
  </r>
  <r>
    <s v="1488"/>
    <x v="477"/>
    <n v="12"/>
    <x v="16"/>
    <x v="1"/>
    <x v="0"/>
    <x v="0"/>
    <n v="199"/>
    <n v="8"/>
    <n v="1592"/>
  </r>
  <r>
    <s v="1489"/>
    <x v="477"/>
    <n v="6"/>
    <x v="11"/>
    <x v="5"/>
    <x v="2"/>
    <x v="3"/>
    <n v="69"/>
    <n v="4"/>
    <n v="276"/>
  </r>
  <r>
    <s v="1490"/>
    <x v="477"/>
    <n v="19"/>
    <x v="13"/>
    <x v="3"/>
    <x v="3"/>
    <x v="4"/>
    <n v="399"/>
    <n v="1"/>
    <n v="399"/>
  </r>
  <r>
    <s v="1491"/>
    <x v="477"/>
    <n v="5"/>
    <x v="15"/>
    <x v="1"/>
    <x v="1"/>
    <x v="4"/>
    <n v="399"/>
    <n v="8"/>
    <n v="3192"/>
  </r>
  <r>
    <s v="1492"/>
    <x v="477"/>
    <n v="11"/>
    <x v="0"/>
    <x v="1"/>
    <x v="0"/>
    <x v="4"/>
    <n v="399"/>
    <n v="6"/>
    <n v="2394"/>
  </r>
  <r>
    <s v="1493"/>
    <x v="477"/>
    <n v="8"/>
    <x v="10"/>
    <x v="5"/>
    <x v="2"/>
    <x v="4"/>
    <n v="399"/>
    <n v="2"/>
    <n v="798"/>
  </r>
  <r>
    <s v="1494"/>
    <x v="478"/>
    <n v="3"/>
    <x v="9"/>
    <x v="6"/>
    <x v="1"/>
    <x v="1"/>
    <n v="289"/>
    <n v="6"/>
    <n v="1734"/>
  </r>
  <r>
    <s v="1495"/>
    <x v="479"/>
    <n v="7"/>
    <x v="17"/>
    <x v="5"/>
    <x v="2"/>
    <x v="2"/>
    <n v="159"/>
    <n v="5"/>
    <n v="795"/>
  </r>
  <r>
    <s v="1496"/>
    <x v="479"/>
    <n v="10"/>
    <x v="14"/>
    <x v="2"/>
    <x v="2"/>
    <x v="4"/>
    <n v="399"/>
    <n v="5"/>
    <n v="1995"/>
  </r>
  <r>
    <s v="1497"/>
    <x v="480"/>
    <n v="13"/>
    <x v="5"/>
    <x v="1"/>
    <x v="0"/>
    <x v="0"/>
    <n v="199"/>
    <n v="5"/>
    <n v="995"/>
  </r>
  <r>
    <s v="1498"/>
    <x v="480"/>
    <n v="1"/>
    <x v="1"/>
    <x v="6"/>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6"/>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1"/>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1"/>
    <x v="0"/>
    <x v="3"/>
    <n v="69"/>
    <n v="9"/>
    <n v="621"/>
  </r>
  <r>
    <s v="1520"/>
    <x v="489"/>
    <n v="12"/>
    <x v="16"/>
    <x v="1"/>
    <x v="0"/>
    <x v="2"/>
    <n v="159"/>
    <n v="4"/>
    <n v="636"/>
  </r>
  <r>
    <s v="1521"/>
    <x v="489"/>
    <n v="19"/>
    <x v="13"/>
    <x v="3"/>
    <x v="3"/>
    <x v="4"/>
    <n v="399"/>
    <n v="5"/>
    <n v="1995"/>
  </r>
  <r>
    <s v="1522"/>
    <x v="490"/>
    <n v="15"/>
    <x v="19"/>
    <x v="1"/>
    <x v="0"/>
    <x v="3"/>
    <n v="69"/>
    <n v="9"/>
    <n v="621"/>
  </r>
  <r>
    <s v="1523"/>
    <x v="491"/>
    <n v="11"/>
    <x v="0"/>
    <x v="0"/>
    <x v="0"/>
    <x v="2"/>
    <n v="159"/>
    <n v="3"/>
    <n v="477"/>
  </r>
  <r>
    <s v="1524"/>
    <x v="491"/>
    <n v="14"/>
    <x v="7"/>
    <x v="1"/>
    <x v="0"/>
    <x v="2"/>
    <n v="159"/>
    <n v="1"/>
    <n v="159"/>
  </r>
  <r>
    <s v="1525"/>
    <x v="491"/>
    <n v="3"/>
    <x v="9"/>
    <x v="6"/>
    <x v="1"/>
    <x v="3"/>
    <n v="69"/>
    <n v="6"/>
    <n v="414"/>
  </r>
  <r>
    <s v="1526"/>
    <x v="491"/>
    <n v="4"/>
    <x v="12"/>
    <x v="6"/>
    <x v="1"/>
    <x v="1"/>
    <n v="289"/>
    <n v="5"/>
    <n v="1445"/>
  </r>
  <r>
    <s v="1527"/>
    <x v="491"/>
    <n v="16"/>
    <x v="4"/>
    <x v="3"/>
    <x v="3"/>
    <x v="2"/>
    <n v="159"/>
    <n v="7"/>
    <n v="1113"/>
  </r>
  <r>
    <s v="1528"/>
    <x v="491"/>
    <n v="13"/>
    <x v="5"/>
    <x v="1"/>
    <x v="0"/>
    <x v="2"/>
    <n v="159"/>
    <n v="3"/>
    <n v="477"/>
  </r>
  <r>
    <s v="1529"/>
    <x v="491"/>
    <n v="18"/>
    <x v="3"/>
    <x v="4"/>
    <x v="3"/>
    <x v="0"/>
    <n v="199"/>
    <n v="1"/>
    <n v="199"/>
  </r>
  <r>
    <s v="1530"/>
    <x v="491"/>
    <n v="15"/>
    <x v="19"/>
    <x v="0"/>
    <x v="0"/>
    <x v="4"/>
    <n v="399"/>
    <n v="0"/>
    <n v="0"/>
  </r>
  <r>
    <s v="1531"/>
    <x v="492"/>
    <n v="4"/>
    <x v="12"/>
    <x v="1"/>
    <x v="1"/>
    <x v="0"/>
    <n v="199"/>
    <n v="7"/>
    <n v="1393"/>
  </r>
  <r>
    <s v="1532"/>
    <x v="493"/>
    <n v="11"/>
    <x v="0"/>
    <x v="1"/>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6"/>
    <x v="1"/>
    <x v="3"/>
    <n v="69"/>
    <n v="6"/>
    <n v="414"/>
  </r>
  <r>
    <s v="1539"/>
    <x v="495"/>
    <n v="15"/>
    <x v="19"/>
    <x v="1"/>
    <x v="0"/>
    <x v="0"/>
    <n v="199"/>
    <n v="7"/>
    <n v="1393"/>
  </r>
  <r>
    <s v="1540"/>
    <x v="496"/>
    <n v="9"/>
    <x v="2"/>
    <x v="5"/>
    <x v="2"/>
    <x v="2"/>
    <n v="159"/>
    <n v="6"/>
    <n v="954"/>
  </r>
  <r>
    <s v="1541"/>
    <x v="496"/>
    <n v="3"/>
    <x v="9"/>
    <x v="1"/>
    <x v="1"/>
    <x v="1"/>
    <n v="289"/>
    <n v="9"/>
    <n v="2601"/>
  </r>
  <r>
    <s v="1542"/>
    <x v="497"/>
    <n v="5"/>
    <x v="15"/>
    <x v="6"/>
    <x v="1"/>
    <x v="0"/>
    <n v="199"/>
    <n v="6"/>
    <n v="1194"/>
  </r>
  <r>
    <s v="1543"/>
    <x v="497"/>
    <n v="11"/>
    <x v="0"/>
    <x v="1"/>
    <x v="0"/>
    <x v="4"/>
    <n v="399"/>
    <n v="2"/>
    <n v="798"/>
  </r>
  <r>
    <s v="1544"/>
    <x v="497"/>
    <n v="19"/>
    <x v="13"/>
    <x v="4"/>
    <x v="3"/>
    <x v="0"/>
    <n v="199"/>
    <n v="5"/>
    <n v="995"/>
  </r>
  <r>
    <s v="1545"/>
    <x v="498"/>
    <n v="11"/>
    <x v="0"/>
    <x v="0"/>
    <x v="0"/>
    <x v="4"/>
    <n v="399"/>
    <n v="6"/>
    <n v="2394"/>
  </r>
  <r>
    <s v="1546"/>
    <x v="499"/>
    <n v="15"/>
    <x v="19"/>
    <x v="1"/>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6"/>
    <x v="1"/>
    <x v="4"/>
    <n v="399"/>
    <n v="7"/>
    <n v="2793"/>
  </r>
  <r>
    <s v="1552"/>
    <x v="501"/>
    <n v="1"/>
    <x v="1"/>
    <x v="1"/>
    <x v="1"/>
    <x v="1"/>
    <n v="289"/>
    <n v="9"/>
    <n v="2601"/>
  </r>
  <r>
    <s v="1553"/>
    <x v="501"/>
    <n v="10"/>
    <x v="14"/>
    <x v="5"/>
    <x v="2"/>
    <x v="1"/>
    <n v="289"/>
    <n v="2"/>
    <n v="578"/>
  </r>
  <r>
    <s v="1554"/>
    <x v="501"/>
    <n v="13"/>
    <x v="5"/>
    <x v="1"/>
    <x v="0"/>
    <x v="3"/>
    <n v="69"/>
    <n v="0"/>
    <n v="0"/>
  </r>
  <r>
    <s v="1555"/>
    <x v="501"/>
    <n v="14"/>
    <x v="7"/>
    <x v="0"/>
    <x v="0"/>
    <x v="1"/>
    <n v="289"/>
    <n v="6"/>
    <n v="1734"/>
  </r>
  <r>
    <s v="1556"/>
    <x v="501"/>
    <n v="17"/>
    <x v="6"/>
    <x v="3"/>
    <x v="3"/>
    <x v="0"/>
    <n v="199"/>
    <n v="2"/>
    <n v="398"/>
  </r>
  <r>
    <s v="1557"/>
    <x v="501"/>
    <n v="1"/>
    <x v="1"/>
    <x v="6"/>
    <x v="1"/>
    <x v="3"/>
    <n v="69"/>
    <n v="7"/>
    <n v="483"/>
  </r>
  <r>
    <s v="1558"/>
    <x v="502"/>
    <n v="2"/>
    <x v="18"/>
    <x v="6"/>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1"/>
    <x v="0"/>
    <x v="2"/>
    <n v="159"/>
    <n v="2"/>
    <n v="318"/>
  </r>
  <r>
    <s v="1572"/>
    <x v="508"/>
    <n v="14"/>
    <x v="7"/>
    <x v="1"/>
    <x v="0"/>
    <x v="4"/>
    <n v="399"/>
    <n v="4"/>
    <n v="1596"/>
  </r>
  <r>
    <s v="1573"/>
    <x v="509"/>
    <n v="5"/>
    <x v="15"/>
    <x v="1"/>
    <x v="1"/>
    <x v="2"/>
    <n v="159"/>
    <n v="3"/>
    <n v="477"/>
  </r>
  <r>
    <s v="1574"/>
    <x v="509"/>
    <n v="17"/>
    <x v="6"/>
    <x v="3"/>
    <x v="3"/>
    <x v="1"/>
    <n v="289"/>
    <n v="3"/>
    <n v="867"/>
  </r>
  <r>
    <s v="1575"/>
    <x v="509"/>
    <n v="5"/>
    <x v="15"/>
    <x v="6"/>
    <x v="1"/>
    <x v="2"/>
    <n v="159"/>
    <n v="2"/>
    <n v="318"/>
  </r>
  <r>
    <s v="1576"/>
    <x v="509"/>
    <n v="12"/>
    <x v="16"/>
    <x v="1"/>
    <x v="0"/>
    <x v="4"/>
    <n v="399"/>
    <n v="2"/>
    <n v="798"/>
  </r>
  <r>
    <s v="1577"/>
    <x v="509"/>
    <n v="13"/>
    <x v="5"/>
    <x v="1"/>
    <x v="0"/>
    <x v="0"/>
    <n v="199"/>
    <n v="0"/>
    <n v="0"/>
  </r>
  <r>
    <s v="1578"/>
    <x v="509"/>
    <n v="7"/>
    <x v="17"/>
    <x v="5"/>
    <x v="2"/>
    <x v="3"/>
    <n v="69"/>
    <n v="3"/>
    <n v="207"/>
  </r>
  <r>
    <s v="1579"/>
    <x v="509"/>
    <n v="1"/>
    <x v="1"/>
    <x v="6"/>
    <x v="1"/>
    <x v="0"/>
    <n v="199"/>
    <n v="1"/>
    <n v="199"/>
  </r>
  <r>
    <s v="1580"/>
    <x v="509"/>
    <n v="11"/>
    <x v="0"/>
    <x v="1"/>
    <x v="0"/>
    <x v="0"/>
    <n v="199"/>
    <n v="6"/>
    <n v="1194"/>
  </r>
  <r>
    <s v="1581"/>
    <x v="509"/>
    <n v="9"/>
    <x v="2"/>
    <x v="2"/>
    <x v="2"/>
    <x v="3"/>
    <n v="69"/>
    <n v="0"/>
    <n v="0"/>
  </r>
  <r>
    <s v="1582"/>
    <x v="509"/>
    <n v="16"/>
    <x v="4"/>
    <x v="3"/>
    <x v="3"/>
    <x v="1"/>
    <n v="289"/>
    <n v="1"/>
    <n v="289"/>
  </r>
  <r>
    <s v="1583"/>
    <x v="509"/>
    <n v="1"/>
    <x v="1"/>
    <x v="6"/>
    <x v="1"/>
    <x v="1"/>
    <n v="289"/>
    <n v="9"/>
    <n v="2601"/>
  </r>
  <r>
    <s v="1584"/>
    <x v="509"/>
    <n v="5"/>
    <x v="15"/>
    <x v="6"/>
    <x v="1"/>
    <x v="0"/>
    <n v="199"/>
    <n v="8"/>
    <n v="1592"/>
  </r>
  <r>
    <s v="1585"/>
    <x v="510"/>
    <n v="10"/>
    <x v="14"/>
    <x v="2"/>
    <x v="2"/>
    <x v="2"/>
    <n v="159"/>
    <n v="6"/>
    <n v="954"/>
  </r>
  <r>
    <s v="1586"/>
    <x v="510"/>
    <n v="4"/>
    <x v="12"/>
    <x v="1"/>
    <x v="1"/>
    <x v="1"/>
    <n v="289"/>
    <n v="2"/>
    <n v="578"/>
  </r>
  <r>
    <s v="1587"/>
    <x v="510"/>
    <n v="11"/>
    <x v="0"/>
    <x v="1"/>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1"/>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6"/>
    <x v="1"/>
    <x v="2"/>
    <n v="159"/>
    <n v="9"/>
    <n v="1431"/>
  </r>
  <r>
    <s v="1600"/>
    <x v="512"/>
    <n v="9"/>
    <x v="2"/>
    <x v="5"/>
    <x v="2"/>
    <x v="0"/>
    <n v="199"/>
    <n v="1"/>
    <n v="199"/>
  </r>
  <r>
    <s v="1601"/>
    <x v="513"/>
    <n v="17"/>
    <x v="6"/>
    <x v="3"/>
    <x v="3"/>
    <x v="4"/>
    <n v="399"/>
    <n v="2"/>
    <n v="798"/>
  </r>
  <r>
    <s v="1602"/>
    <x v="513"/>
    <n v="4"/>
    <x v="12"/>
    <x v="6"/>
    <x v="1"/>
    <x v="0"/>
    <n v="199"/>
    <n v="1"/>
    <n v="199"/>
  </r>
  <r>
    <s v="1603"/>
    <x v="513"/>
    <n v="18"/>
    <x v="3"/>
    <x v="3"/>
    <x v="3"/>
    <x v="0"/>
    <n v="199"/>
    <n v="8"/>
    <n v="1592"/>
  </r>
  <r>
    <s v="1604"/>
    <x v="513"/>
    <n v="13"/>
    <x v="5"/>
    <x v="1"/>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6"/>
    <x v="1"/>
    <x v="2"/>
    <n v="159"/>
    <n v="1"/>
    <n v="159"/>
  </r>
  <r>
    <s v="1612"/>
    <x v="516"/>
    <n v="10"/>
    <x v="14"/>
    <x v="5"/>
    <x v="2"/>
    <x v="2"/>
    <n v="159"/>
    <n v="2"/>
    <n v="318"/>
  </r>
  <r>
    <s v="1613"/>
    <x v="516"/>
    <n v="17"/>
    <x v="6"/>
    <x v="4"/>
    <x v="3"/>
    <x v="1"/>
    <n v="289"/>
    <n v="0"/>
    <n v="0"/>
  </r>
  <r>
    <s v="1614"/>
    <x v="517"/>
    <n v="8"/>
    <x v="10"/>
    <x v="5"/>
    <x v="2"/>
    <x v="1"/>
    <n v="289"/>
    <n v="4"/>
    <n v="1156"/>
  </r>
  <r>
    <s v="1615"/>
    <x v="517"/>
    <n v="3"/>
    <x v="9"/>
    <x v="6"/>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6"/>
    <x v="1"/>
    <x v="2"/>
    <n v="159"/>
    <n v="2"/>
    <n v="318"/>
  </r>
  <r>
    <s v="1622"/>
    <x v="520"/>
    <n v="11"/>
    <x v="0"/>
    <x v="0"/>
    <x v="0"/>
    <x v="1"/>
    <n v="289"/>
    <n v="2"/>
    <n v="578"/>
  </r>
  <r>
    <s v="1623"/>
    <x v="520"/>
    <n v="2"/>
    <x v="18"/>
    <x v="1"/>
    <x v="1"/>
    <x v="2"/>
    <n v="159"/>
    <n v="1"/>
    <n v="159"/>
  </r>
  <r>
    <s v="1624"/>
    <x v="521"/>
    <n v="6"/>
    <x v="11"/>
    <x v="5"/>
    <x v="2"/>
    <x v="1"/>
    <n v="289"/>
    <n v="1"/>
    <n v="289"/>
  </r>
  <r>
    <s v="1625"/>
    <x v="521"/>
    <n v="14"/>
    <x v="7"/>
    <x v="1"/>
    <x v="0"/>
    <x v="0"/>
    <n v="199"/>
    <n v="7"/>
    <n v="1393"/>
  </r>
  <r>
    <s v="1626"/>
    <x v="521"/>
    <n v="15"/>
    <x v="19"/>
    <x v="0"/>
    <x v="0"/>
    <x v="0"/>
    <n v="199"/>
    <n v="6"/>
    <n v="1194"/>
  </r>
  <r>
    <s v="1627"/>
    <x v="521"/>
    <n v="5"/>
    <x v="15"/>
    <x v="6"/>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6"/>
    <x v="1"/>
    <x v="4"/>
    <n v="399"/>
    <n v="0"/>
    <n v="0"/>
  </r>
  <r>
    <s v="1633"/>
    <x v="521"/>
    <n v="15"/>
    <x v="19"/>
    <x v="1"/>
    <x v="0"/>
    <x v="2"/>
    <n v="159"/>
    <n v="5"/>
    <n v="795"/>
  </r>
  <r>
    <s v="1634"/>
    <x v="521"/>
    <n v="2"/>
    <x v="18"/>
    <x v="1"/>
    <x v="1"/>
    <x v="2"/>
    <n v="159"/>
    <n v="8"/>
    <n v="1272"/>
  </r>
  <r>
    <s v="1635"/>
    <x v="521"/>
    <n v="3"/>
    <x v="9"/>
    <x v="1"/>
    <x v="1"/>
    <x v="1"/>
    <n v="289"/>
    <n v="9"/>
    <n v="2601"/>
  </r>
  <r>
    <s v="1636"/>
    <x v="522"/>
    <n v="2"/>
    <x v="18"/>
    <x v="6"/>
    <x v="1"/>
    <x v="3"/>
    <n v="69"/>
    <n v="3"/>
    <n v="207"/>
  </r>
  <r>
    <s v="1637"/>
    <x v="523"/>
    <n v="10"/>
    <x v="14"/>
    <x v="5"/>
    <x v="2"/>
    <x v="4"/>
    <n v="399"/>
    <n v="5"/>
    <n v="1995"/>
  </r>
  <r>
    <s v="1638"/>
    <x v="523"/>
    <n v="4"/>
    <x v="12"/>
    <x v="6"/>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1"/>
    <x v="0"/>
    <x v="2"/>
    <n v="159"/>
    <n v="9"/>
    <n v="1431"/>
  </r>
  <r>
    <s v="1648"/>
    <x v="525"/>
    <n v="1"/>
    <x v="1"/>
    <x v="6"/>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1"/>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1"/>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6"/>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1"/>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6"/>
    <x v="1"/>
    <x v="0"/>
    <n v="199"/>
    <n v="5"/>
    <n v="995"/>
  </r>
  <r>
    <s v="1683"/>
    <x v="537"/>
    <n v="9"/>
    <x v="2"/>
    <x v="5"/>
    <x v="2"/>
    <x v="2"/>
    <n v="159"/>
    <n v="4"/>
    <n v="636"/>
  </r>
  <r>
    <s v="1684"/>
    <x v="537"/>
    <n v="12"/>
    <x v="16"/>
    <x v="1"/>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6"/>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1"/>
    <x v="0"/>
    <x v="3"/>
    <n v="69"/>
    <n v="2"/>
    <n v="138"/>
  </r>
  <r>
    <s v="1712"/>
    <x v="556"/>
    <n v="5"/>
    <x v="15"/>
    <x v="1"/>
    <x v="1"/>
    <x v="2"/>
    <n v="159"/>
    <n v="7"/>
    <n v="1113"/>
  </r>
  <r>
    <s v="1713"/>
    <x v="556"/>
    <n v="19"/>
    <x v="13"/>
    <x v="3"/>
    <x v="3"/>
    <x v="4"/>
    <n v="399"/>
    <n v="9"/>
    <n v="3591"/>
  </r>
  <r>
    <s v="1714"/>
    <x v="557"/>
    <n v="13"/>
    <x v="5"/>
    <x v="0"/>
    <x v="0"/>
    <x v="0"/>
    <n v="199"/>
    <n v="3"/>
    <n v="597"/>
  </r>
  <r>
    <s v="1715"/>
    <x v="557"/>
    <n v="5"/>
    <x v="15"/>
    <x v="6"/>
    <x v="1"/>
    <x v="3"/>
    <n v="69"/>
    <n v="3"/>
    <n v="207"/>
  </r>
  <r>
    <s v="1716"/>
    <x v="557"/>
    <n v="14"/>
    <x v="7"/>
    <x v="0"/>
    <x v="0"/>
    <x v="4"/>
    <n v="399"/>
    <n v="1"/>
    <n v="399"/>
  </r>
  <r>
    <s v="1717"/>
    <x v="557"/>
    <n v="11"/>
    <x v="0"/>
    <x v="0"/>
    <x v="0"/>
    <x v="3"/>
    <n v="69"/>
    <n v="1"/>
    <n v="69"/>
  </r>
  <r>
    <s v="1718"/>
    <x v="557"/>
    <n v="7"/>
    <x v="17"/>
    <x v="2"/>
    <x v="2"/>
    <x v="2"/>
    <n v="159"/>
    <n v="8"/>
    <n v="1272"/>
  </r>
  <r>
    <s v="1719"/>
    <x v="557"/>
    <n v="5"/>
    <x v="15"/>
    <x v="6"/>
    <x v="1"/>
    <x v="1"/>
    <n v="289"/>
    <n v="0"/>
    <n v="0"/>
  </r>
  <r>
    <s v="1720"/>
    <x v="557"/>
    <n v="1"/>
    <x v="1"/>
    <x v="6"/>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1"/>
    <x v="0"/>
    <x v="4"/>
    <n v="399"/>
    <n v="7"/>
    <n v="2793"/>
  </r>
  <r>
    <s v="1736"/>
    <x v="563"/>
    <n v="7"/>
    <x v="17"/>
    <x v="5"/>
    <x v="2"/>
    <x v="1"/>
    <n v="289"/>
    <n v="7"/>
    <n v="2023"/>
  </r>
  <r>
    <s v="1737"/>
    <x v="563"/>
    <n v="1"/>
    <x v="1"/>
    <x v="6"/>
    <x v="1"/>
    <x v="3"/>
    <n v="69"/>
    <n v="3"/>
    <n v="207"/>
  </r>
  <r>
    <s v="1738"/>
    <x v="564"/>
    <n v="18"/>
    <x v="3"/>
    <x v="4"/>
    <x v="3"/>
    <x v="2"/>
    <n v="159"/>
    <n v="6"/>
    <n v="954"/>
  </r>
  <r>
    <s v="1739"/>
    <x v="565"/>
    <n v="3"/>
    <x v="9"/>
    <x v="6"/>
    <x v="1"/>
    <x v="3"/>
    <n v="69"/>
    <n v="3"/>
    <n v="207"/>
  </r>
  <r>
    <s v="1740"/>
    <x v="565"/>
    <n v="2"/>
    <x v="18"/>
    <x v="1"/>
    <x v="1"/>
    <x v="0"/>
    <n v="199"/>
    <n v="4"/>
    <n v="796"/>
  </r>
  <r>
    <s v="1741"/>
    <x v="565"/>
    <n v="17"/>
    <x v="6"/>
    <x v="3"/>
    <x v="3"/>
    <x v="1"/>
    <n v="289"/>
    <n v="2"/>
    <n v="578"/>
  </r>
  <r>
    <s v="1742"/>
    <x v="566"/>
    <n v="14"/>
    <x v="7"/>
    <x v="1"/>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1"/>
    <x v="0"/>
    <x v="3"/>
    <n v="69"/>
    <n v="0"/>
    <n v="0"/>
  </r>
  <r>
    <s v="1749"/>
    <x v="568"/>
    <n v="2"/>
    <x v="18"/>
    <x v="6"/>
    <x v="1"/>
    <x v="4"/>
    <n v="399"/>
    <n v="9"/>
    <n v="3591"/>
  </r>
  <r>
    <s v="1750"/>
    <x v="569"/>
    <n v="19"/>
    <x v="13"/>
    <x v="4"/>
    <x v="3"/>
    <x v="3"/>
    <n v="69"/>
    <n v="1"/>
    <n v="69"/>
  </r>
  <r>
    <s v="1751"/>
    <x v="570"/>
    <n v="15"/>
    <x v="19"/>
    <x v="0"/>
    <x v="0"/>
    <x v="3"/>
    <n v="69"/>
    <n v="4"/>
    <n v="276"/>
  </r>
  <r>
    <s v="1752"/>
    <x v="570"/>
    <n v="6"/>
    <x v="11"/>
    <x v="2"/>
    <x v="2"/>
    <x v="1"/>
    <n v="289"/>
    <n v="7"/>
    <n v="2023"/>
  </r>
  <r>
    <s v="1753"/>
    <x v="570"/>
    <n v="12"/>
    <x v="16"/>
    <x v="1"/>
    <x v="0"/>
    <x v="3"/>
    <n v="69"/>
    <n v="8"/>
    <n v="552"/>
  </r>
  <r>
    <s v="1754"/>
    <x v="570"/>
    <n v="2"/>
    <x v="18"/>
    <x v="6"/>
    <x v="1"/>
    <x v="3"/>
    <n v="69"/>
    <n v="9"/>
    <n v="621"/>
  </r>
  <r>
    <s v="1755"/>
    <x v="570"/>
    <n v="15"/>
    <x v="19"/>
    <x v="1"/>
    <x v="0"/>
    <x v="1"/>
    <n v="289"/>
    <n v="4"/>
    <n v="1156"/>
  </r>
  <r>
    <s v="1756"/>
    <x v="570"/>
    <n v="2"/>
    <x v="18"/>
    <x v="1"/>
    <x v="1"/>
    <x v="4"/>
    <n v="399"/>
    <n v="9"/>
    <n v="3591"/>
  </r>
  <r>
    <s v="1757"/>
    <x v="570"/>
    <n v="4"/>
    <x v="12"/>
    <x v="1"/>
    <x v="1"/>
    <x v="1"/>
    <n v="289"/>
    <n v="2"/>
    <n v="578"/>
  </r>
  <r>
    <s v="1758"/>
    <x v="570"/>
    <n v="5"/>
    <x v="15"/>
    <x v="6"/>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1"/>
    <x v="0"/>
    <x v="2"/>
    <n v="159"/>
    <n v="1"/>
    <n v="159"/>
  </r>
  <r>
    <s v="1769"/>
    <x v="578"/>
    <n v="6"/>
    <x v="11"/>
    <x v="5"/>
    <x v="2"/>
    <x v="4"/>
    <n v="399"/>
    <n v="2"/>
    <n v="798"/>
  </r>
  <r>
    <s v="1770"/>
    <x v="579"/>
    <n v="1"/>
    <x v="1"/>
    <x v="6"/>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1"/>
    <x v="0"/>
    <x v="1"/>
    <n v="289"/>
    <n v="8"/>
    <n v="2312"/>
  </r>
  <r>
    <s v="1788"/>
    <x v="585"/>
    <n v="11"/>
    <x v="0"/>
    <x v="1"/>
    <x v="0"/>
    <x v="4"/>
    <n v="399"/>
    <n v="5"/>
    <n v="1995"/>
  </r>
  <r>
    <s v="1789"/>
    <x v="586"/>
    <n v="4"/>
    <x v="12"/>
    <x v="6"/>
    <x v="1"/>
    <x v="0"/>
    <n v="199"/>
    <n v="9"/>
    <n v="1791"/>
  </r>
  <r>
    <s v="1790"/>
    <x v="586"/>
    <n v="14"/>
    <x v="7"/>
    <x v="1"/>
    <x v="0"/>
    <x v="2"/>
    <n v="159"/>
    <n v="8"/>
    <n v="1272"/>
  </r>
  <r>
    <s v="1791"/>
    <x v="587"/>
    <n v="17"/>
    <x v="6"/>
    <x v="3"/>
    <x v="3"/>
    <x v="4"/>
    <n v="399"/>
    <n v="8"/>
    <n v="3192"/>
  </r>
  <r>
    <s v="1792"/>
    <x v="587"/>
    <n v="3"/>
    <x v="9"/>
    <x v="1"/>
    <x v="1"/>
    <x v="4"/>
    <n v="399"/>
    <n v="2"/>
    <n v="798"/>
  </r>
  <r>
    <s v="1793"/>
    <x v="587"/>
    <n v="17"/>
    <x v="6"/>
    <x v="4"/>
    <x v="3"/>
    <x v="3"/>
    <n v="69"/>
    <n v="0"/>
    <n v="0"/>
  </r>
  <r>
    <s v="1794"/>
    <x v="587"/>
    <n v="2"/>
    <x v="18"/>
    <x v="6"/>
    <x v="1"/>
    <x v="3"/>
    <n v="69"/>
    <n v="9"/>
    <n v="621"/>
  </r>
  <r>
    <s v="1795"/>
    <x v="587"/>
    <n v="7"/>
    <x v="17"/>
    <x v="5"/>
    <x v="2"/>
    <x v="3"/>
    <n v="69"/>
    <n v="5"/>
    <n v="345"/>
  </r>
  <r>
    <s v="1796"/>
    <x v="588"/>
    <n v="2"/>
    <x v="18"/>
    <x v="6"/>
    <x v="1"/>
    <x v="1"/>
    <n v="289"/>
    <n v="5"/>
    <n v="1445"/>
  </r>
  <r>
    <s v="1797"/>
    <x v="588"/>
    <n v="10"/>
    <x v="14"/>
    <x v="2"/>
    <x v="2"/>
    <x v="0"/>
    <n v="199"/>
    <n v="2"/>
    <n v="398"/>
  </r>
  <r>
    <s v="1798"/>
    <x v="588"/>
    <n v="13"/>
    <x v="5"/>
    <x v="1"/>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1"/>
    <x v="0"/>
    <x v="2"/>
    <n v="159"/>
    <n v="3"/>
    <n v="477"/>
  </r>
  <r>
    <s v="1806"/>
    <x v="588"/>
    <n v="17"/>
    <x v="6"/>
    <x v="4"/>
    <x v="3"/>
    <x v="3"/>
    <n v="69"/>
    <n v="7"/>
    <n v="483"/>
  </r>
  <r>
    <s v="1807"/>
    <x v="588"/>
    <n v="4"/>
    <x v="12"/>
    <x v="6"/>
    <x v="1"/>
    <x v="3"/>
    <n v="69"/>
    <n v="3"/>
    <n v="207"/>
  </r>
  <r>
    <s v="1808"/>
    <x v="589"/>
    <n v="9"/>
    <x v="2"/>
    <x v="5"/>
    <x v="2"/>
    <x v="0"/>
    <n v="199"/>
    <n v="3"/>
    <n v="597"/>
  </r>
  <r>
    <s v="1809"/>
    <x v="590"/>
    <n v="8"/>
    <x v="10"/>
    <x v="2"/>
    <x v="2"/>
    <x v="3"/>
    <n v="69"/>
    <n v="5"/>
    <n v="345"/>
  </r>
  <r>
    <s v="1810"/>
    <x v="590"/>
    <n v="3"/>
    <x v="9"/>
    <x v="6"/>
    <x v="1"/>
    <x v="1"/>
    <n v="289"/>
    <n v="3"/>
    <n v="867"/>
  </r>
  <r>
    <s v="1811"/>
    <x v="591"/>
    <n v="15"/>
    <x v="19"/>
    <x v="1"/>
    <x v="0"/>
    <x v="3"/>
    <n v="69"/>
    <n v="4"/>
    <n v="276"/>
  </r>
  <r>
    <s v="1812"/>
    <x v="591"/>
    <n v="11"/>
    <x v="0"/>
    <x v="1"/>
    <x v="0"/>
    <x v="3"/>
    <n v="69"/>
    <n v="8"/>
    <n v="552"/>
  </r>
  <r>
    <s v="1813"/>
    <x v="591"/>
    <n v="6"/>
    <x v="11"/>
    <x v="2"/>
    <x v="2"/>
    <x v="2"/>
    <n v="159"/>
    <n v="6"/>
    <n v="954"/>
  </r>
  <r>
    <s v="1814"/>
    <x v="591"/>
    <n v="9"/>
    <x v="2"/>
    <x v="2"/>
    <x v="2"/>
    <x v="2"/>
    <n v="159"/>
    <n v="6"/>
    <n v="954"/>
  </r>
  <r>
    <s v="1815"/>
    <x v="592"/>
    <n v="5"/>
    <x v="15"/>
    <x v="6"/>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1"/>
    <x v="0"/>
    <x v="3"/>
    <n v="69"/>
    <n v="4"/>
    <n v="276"/>
  </r>
  <r>
    <s v="1830"/>
    <x v="596"/>
    <n v="5"/>
    <x v="15"/>
    <x v="1"/>
    <x v="1"/>
    <x v="1"/>
    <n v="289"/>
    <n v="2"/>
    <n v="578"/>
  </r>
  <r>
    <s v="1831"/>
    <x v="597"/>
    <n v="8"/>
    <x v="10"/>
    <x v="2"/>
    <x v="2"/>
    <x v="0"/>
    <n v="199"/>
    <n v="3"/>
    <n v="597"/>
  </r>
  <r>
    <s v="1832"/>
    <x v="597"/>
    <n v="14"/>
    <x v="7"/>
    <x v="1"/>
    <x v="0"/>
    <x v="2"/>
    <n v="159"/>
    <n v="1"/>
    <n v="159"/>
  </r>
  <r>
    <s v="1833"/>
    <x v="597"/>
    <n v="8"/>
    <x v="10"/>
    <x v="5"/>
    <x v="2"/>
    <x v="3"/>
    <n v="69"/>
    <n v="5"/>
    <n v="345"/>
  </r>
  <r>
    <s v="1834"/>
    <x v="597"/>
    <n v="5"/>
    <x v="15"/>
    <x v="6"/>
    <x v="1"/>
    <x v="0"/>
    <n v="199"/>
    <n v="7"/>
    <n v="1393"/>
  </r>
  <r>
    <s v="1835"/>
    <x v="597"/>
    <n v="5"/>
    <x v="15"/>
    <x v="6"/>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6"/>
    <x v="1"/>
    <x v="0"/>
    <n v="199"/>
    <n v="4"/>
    <n v="796"/>
  </r>
  <r>
    <s v="1842"/>
    <x v="598"/>
    <n v="2"/>
    <x v="18"/>
    <x v="1"/>
    <x v="1"/>
    <x v="2"/>
    <n v="159"/>
    <n v="3"/>
    <n v="477"/>
  </r>
  <r>
    <s v="1843"/>
    <x v="598"/>
    <n v="20"/>
    <x v="8"/>
    <x v="3"/>
    <x v="3"/>
    <x v="0"/>
    <n v="199"/>
    <n v="1"/>
    <n v="199"/>
  </r>
  <r>
    <s v="1844"/>
    <x v="598"/>
    <n v="5"/>
    <x v="15"/>
    <x v="1"/>
    <x v="1"/>
    <x v="0"/>
    <n v="199"/>
    <n v="4"/>
    <n v="796"/>
  </r>
  <r>
    <s v="1845"/>
    <x v="598"/>
    <n v="5"/>
    <x v="15"/>
    <x v="6"/>
    <x v="1"/>
    <x v="2"/>
    <n v="159"/>
    <n v="2"/>
    <n v="318"/>
  </r>
  <r>
    <s v="1846"/>
    <x v="599"/>
    <n v="7"/>
    <x v="17"/>
    <x v="2"/>
    <x v="2"/>
    <x v="2"/>
    <n v="159"/>
    <n v="1"/>
    <n v="159"/>
  </r>
  <r>
    <s v="1847"/>
    <x v="599"/>
    <n v="2"/>
    <x v="18"/>
    <x v="1"/>
    <x v="1"/>
    <x v="2"/>
    <n v="159"/>
    <n v="6"/>
    <n v="954"/>
  </r>
  <r>
    <s v="1848"/>
    <x v="600"/>
    <n v="1"/>
    <x v="1"/>
    <x v="6"/>
    <x v="1"/>
    <x v="3"/>
    <n v="69"/>
    <n v="5"/>
    <n v="345"/>
  </r>
  <r>
    <s v="1849"/>
    <x v="600"/>
    <n v="4"/>
    <x v="12"/>
    <x v="1"/>
    <x v="1"/>
    <x v="4"/>
    <n v="399"/>
    <n v="7"/>
    <n v="2793"/>
  </r>
  <r>
    <s v="1850"/>
    <x v="601"/>
    <n v="4"/>
    <x v="12"/>
    <x v="6"/>
    <x v="1"/>
    <x v="2"/>
    <n v="159"/>
    <n v="1"/>
    <n v="159"/>
  </r>
  <r>
    <s v="1851"/>
    <x v="602"/>
    <n v="14"/>
    <x v="7"/>
    <x v="1"/>
    <x v="0"/>
    <x v="3"/>
    <n v="69"/>
    <n v="2"/>
    <n v="138"/>
  </r>
  <r>
    <s v="1852"/>
    <x v="603"/>
    <n v="11"/>
    <x v="0"/>
    <x v="0"/>
    <x v="0"/>
    <x v="3"/>
    <n v="69"/>
    <n v="9"/>
    <n v="621"/>
  </r>
  <r>
    <s v="1853"/>
    <x v="604"/>
    <n v="16"/>
    <x v="4"/>
    <x v="4"/>
    <x v="3"/>
    <x v="3"/>
    <n v="69"/>
    <n v="2"/>
    <n v="138"/>
  </r>
  <r>
    <s v="1854"/>
    <x v="605"/>
    <n v="16"/>
    <x v="4"/>
    <x v="3"/>
    <x v="3"/>
    <x v="2"/>
    <n v="159"/>
    <n v="8"/>
    <n v="1272"/>
  </r>
  <r>
    <s v="1855"/>
    <x v="605"/>
    <n v="4"/>
    <x v="12"/>
    <x v="6"/>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1"/>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1"/>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6"/>
    <x v="1"/>
    <x v="2"/>
    <n v="159"/>
    <n v="9"/>
    <n v="1431"/>
  </r>
  <r>
    <s v="1876"/>
    <x v="613"/>
    <n v="16"/>
    <x v="4"/>
    <x v="3"/>
    <x v="3"/>
    <x v="0"/>
    <n v="199"/>
    <n v="8"/>
    <n v="1592"/>
  </r>
  <r>
    <s v="1877"/>
    <x v="613"/>
    <n v="1"/>
    <x v="1"/>
    <x v="1"/>
    <x v="1"/>
    <x v="4"/>
    <n v="399"/>
    <n v="3"/>
    <n v="1197"/>
  </r>
  <r>
    <s v="1878"/>
    <x v="613"/>
    <n v="9"/>
    <x v="2"/>
    <x v="2"/>
    <x v="2"/>
    <x v="3"/>
    <n v="69"/>
    <n v="1"/>
    <n v="69"/>
  </r>
  <r>
    <s v="1879"/>
    <x v="613"/>
    <n v="4"/>
    <x v="12"/>
    <x v="6"/>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1"/>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1"/>
    <x v="0"/>
    <x v="0"/>
    <n v="199"/>
    <n v="1"/>
    <n v="199"/>
  </r>
  <r>
    <s v="1894"/>
    <x v="619"/>
    <n v="8"/>
    <x v="10"/>
    <x v="5"/>
    <x v="2"/>
    <x v="2"/>
    <n v="159"/>
    <n v="0"/>
    <n v="0"/>
  </r>
  <r>
    <s v="1895"/>
    <x v="619"/>
    <n v="15"/>
    <x v="19"/>
    <x v="1"/>
    <x v="0"/>
    <x v="4"/>
    <n v="399"/>
    <n v="1"/>
    <n v="399"/>
  </r>
  <r>
    <s v="1896"/>
    <x v="619"/>
    <n v="20"/>
    <x v="8"/>
    <x v="4"/>
    <x v="3"/>
    <x v="1"/>
    <n v="289"/>
    <n v="0"/>
    <n v="0"/>
  </r>
  <r>
    <s v="1897"/>
    <x v="619"/>
    <n v="1"/>
    <x v="1"/>
    <x v="1"/>
    <x v="1"/>
    <x v="2"/>
    <n v="159"/>
    <n v="3"/>
    <n v="477"/>
  </r>
  <r>
    <s v="1898"/>
    <x v="620"/>
    <n v="3"/>
    <x v="9"/>
    <x v="6"/>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1"/>
    <x v="0"/>
    <x v="4"/>
    <n v="399"/>
    <n v="0"/>
    <n v="0"/>
  </r>
  <r>
    <s v="1904"/>
    <x v="624"/>
    <n v="15"/>
    <x v="19"/>
    <x v="1"/>
    <x v="0"/>
    <x v="4"/>
    <n v="399"/>
    <n v="2"/>
    <n v="798"/>
  </r>
  <r>
    <s v="1905"/>
    <x v="624"/>
    <n v="14"/>
    <x v="7"/>
    <x v="1"/>
    <x v="0"/>
    <x v="3"/>
    <n v="69"/>
    <n v="5"/>
    <n v="345"/>
  </r>
  <r>
    <s v="1906"/>
    <x v="624"/>
    <n v="16"/>
    <x v="4"/>
    <x v="4"/>
    <x v="3"/>
    <x v="3"/>
    <n v="69"/>
    <n v="8"/>
    <n v="552"/>
  </r>
  <r>
    <s v="1907"/>
    <x v="624"/>
    <n v="1"/>
    <x v="1"/>
    <x v="1"/>
    <x v="1"/>
    <x v="3"/>
    <n v="69"/>
    <n v="2"/>
    <n v="138"/>
  </r>
  <r>
    <s v="1908"/>
    <x v="625"/>
    <n v="20"/>
    <x v="8"/>
    <x v="4"/>
    <x v="3"/>
    <x v="0"/>
    <n v="199"/>
    <n v="7"/>
    <n v="1393"/>
  </r>
  <r>
    <s v="1909"/>
    <x v="625"/>
    <n v="15"/>
    <x v="19"/>
    <x v="1"/>
    <x v="0"/>
    <x v="3"/>
    <n v="69"/>
    <n v="8"/>
    <n v="552"/>
  </r>
  <r>
    <s v="1910"/>
    <x v="625"/>
    <n v="14"/>
    <x v="7"/>
    <x v="0"/>
    <x v="0"/>
    <x v="2"/>
    <n v="159"/>
    <n v="7"/>
    <n v="1113"/>
  </r>
  <r>
    <s v="1911"/>
    <x v="625"/>
    <n v="1"/>
    <x v="1"/>
    <x v="6"/>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1"/>
    <x v="0"/>
    <x v="0"/>
    <n v="199"/>
    <n v="4"/>
    <n v="796"/>
  </r>
  <r>
    <s v="1920"/>
    <x v="627"/>
    <n v="10"/>
    <x v="14"/>
    <x v="5"/>
    <x v="2"/>
    <x v="2"/>
    <n v="159"/>
    <n v="9"/>
    <n v="1431"/>
  </r>
  <r>
    <s v="1921"/>
    <x v="627"/>
    <n v="17"/>
    <x v="6"/>
    <x v="3"/>
    <x v="3"/>
    <x v="4"/>
    <n v="399"/>
    <n v="1"/>
    <n v="399"/>
  </r>
  <r>
    <s v="1922"/>
    <x v="627"/>
    <n v="8"/>
    <x v="10"/>
    <x v="2"/>
    <x v="2"/>
    <x v="4"/>
    <n v="399"/>
    <n v="3"/>
    <n v="1197"/>
  </r>
  <r>
    <s v="1923"/>
    <x v="627"/>
    <n v="12"/>
    <x v="16"/>
    <x v="1"/>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1"/>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6"/>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1"/>
    <x v="0"/>
    <x v="1"/>
    <n v="289"/>
    <n v="5"/>
    <n v="1445"/>
  </r>
  <r>
    <s v="1939"/>
    <x v="634"/>
    <n v="13"/>
    <x v="5"/>
    <x v="1"/>
    <x v="0"/>
    <x v="4"/>
    <n v="399"/>
    <n v="6"/>
    <n v="2394"/>
  </r>
  <r>
    <s v="1940"/>
    <x v="635"/>
    <n v="12"/>
    <x v="16"/>
    <x v="0"/>
    <x v="0"/>
    <x v="2"/>
    <n v="159"/>
    <n v="1"/>
    <n v="159"/>
  </r>
  <r>
    <s v="1941"/>
    <x v="635"/>
    <n v="11"/>
    <x v="0"/>
    <x v="1"/>
    <x v="0"/>
    <x v="3"/>
    <n v="69"/>
    <n v="3"/>
    <n v="207"/>
  </r>
  <r>
    <s v="1942"/>
    <x v="635"/>
    <n v="4"/>
    <x v="12"/>
    <x v="1"/>
    <x v="1"/>
    <x v="0"/>
    <n v="199"/>
    <n v="0"/>
    <n v="0"/>
  </r>
  <r>
    <s v="1943"/>
    <x v="636"/>
    <n v="18"/>
    <x v="3"/>
    <x v="3"/>
    <x v="3"/>
    <x v="3"/>
    <n v="69"/>
    <n v="3"/>
    <n v="207"/>
  </r>
  <r>
    <s v="1944"/>
    <x v="636"/>
    <n v="12"/>
    <x v="16"/>
    <x v="1"/>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1"/>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6"/>
    <x v="1"/>
    <x v="0"/>
    <n v="199"/>
    <n v="2"/>
    <n v="398"/>
  </r>
  <r>
    <s v="1966"/>
    <x v="642"/>
    <n v="15"/>
    <x v="19"/>
    <x v="0"/>
    <x v="0"/>
    <x v="4"/>
    <n v="399"/>
    <n v="0"/>
    <n v="0"/>
  </r>
  <r>
    <s v="1967"/>
    <x v="642"/>
    <n v="20"/>
    <x v="8"/>
    <x v="4"/>
    <x v="3"/>
    <x v="4"/>
    <n v="399"/>
    <n v="9"/>
    <n v="3591"/>
  </r>
  <r>
    <s v="1968"/>
    <x v="642"/>
    <n v="1"/>
    <x v="1"/>
    <x v="6"/>
    <x v="1"/>
    <x v="3"/>
    <n v="69"/>
    <n v="2"/>
    <n v="138"/>
  </r>
  <r>
    <s v="1969"/>
    <x v="642"/>
    <n v="3"/>
    <x v="9"/>
    <x v="6"/>
    <x v="1"/>
    <x v="0"/>
    <n v="199"/>
    <n v="1"/>
    <n v="199"/>
  </r>
  <r>
    <s v="1970"/>
    <x v="642"/>
    <n v="11"/>
    <x v="0"/>
    <x v="1"/>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1"/>
    <x v="0"/>
    <x v="0"/>
    <n v="199"/>
    <n v="0"/>
    <n v="0"/>
  </r>
  <r>
    <s v="1979"/>
    <x v="646"/>
    <n v="11"/>
    <x v="0"/>
    <x v="1"/>
    <x v="0"/>
    <x v="2"/>
    <n v="159"/>
    <n v="0"/>
    <n v="0"/>
  </r>
  <r>
    <s v="1980"/>
    <x v="646"/>
    <n v="17"/>
    <x v="6"/>
    <x v="3"/>
    <x v="3"/>
    <x v="3"/>
    <n v="69"/>
    <n v="4"/>
    <n v="276"/>
  </r>
  <r>
    <s v="1981"/>
    <x v="646"/>
    <n v="12"/>
    <x v="16"/>
    <x v="0"/>
    <x v="0"/>
    <x v="1"/>
    <n v="289"/>
    <n v="0"/>
    <n v="0"/>
  </r>
  <r>
    <s v="1982"/>
    <x v="646"/>
    <n v="15"/>
    <x v="19"/>
    <x v="1"/>
    <x v="0"/>
    <x v="3"/>
    <n v="69"/>
    <n v="1"/>
    <n v="69"/>
  </r>
  <r>
    <s v="1983"/>
    <x v="647"/>
    <n v="3"/>
    <x v="9"/>
    <x v="6"/>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6"/>
    <x v="1"/>
    <x v="0"/>
    <n v="199"/>
    <n v="5"/>
    <n v="995"/>
  </r>
  <r>
    <s v="1989"/>
    <x v="650"/>
    <n v="12"/>
    <x v="16"/>
    <x v="1"/>
    <x v="0"/>
    <x v="1"/>
    <n v="289"/>
    <n v="3"/>
    <n v="867"/>
  </r>
  <r>
    <s v="1990"/>
    <x v="650"/>
    <n v="11"/>
    <x v="0"/>
    <x v="0"/>
    <x v="0"/>
    <x v="0"/>
    <n v="199"/>
    <n v="4"/>
    <n v="796"/>
  </r>
  <r>
    <s v="1991"/>
    <x v="651"/>
    <n v="3"/>
    <x v="9"/>
    <x v="1"/>
    <x v="1"/>
    <x v="0"/>
    <n v="199"/>
    <n v="7"/>
    <n v="1393"/>
  </r>
  <r>
    <s v="1992"/>
    <x v="652"/>
    <n v="5"/>
    <x v="15"/>
    <x v="1"/>
    <x v="1"/>
    <x v="2"/>
    <n v="159"/>
    <n v="7"/>
    <n v="1113"/>
  </r>
  <r>
    <s v="1993"/>
    <x v="653"/>
    <n v="15"/>
    <x v="19"/>
    <x v="1"/>
    <x v="0"/>
    <x v="0"/>
    <n v="199"/>
    <n v="1"/>
    <n v="199"/>
  </r>
  <r>
    <s v="1994"/>
    <x v="653"/>
    <n v="3"/>
    <x v="9"/>
    <x v="1"/>
    <x v="1"/>
    <x v="3"/>
    <n v="69"/>
    <n v="3"/>
    <n v="207"/>
  </r>
  <r>
    <s v="1995"/>
    <x v="653"/>
    <n v="1"/>
    <x v="1"/>
    <x v="1"/>
    <x v="1"/>
    <x v="0"/>
    <n v="199"/>
    <n v="8"/>
    <n v="1592"/>
  </r>
  <r>
    <s v="1996"/>
    <x v="653"/>
    <n v="9"/>
    <x v="2"/>
    <x v="5"/>
    <x v="2"/>
    <x v="3"/>
    <n v="69"/>
    <n v="8"/>
    <n v="552"/>
  </r>
  <r>
    <s v="1997"/>
    <x v="653"/>
    <n v="5"/>
    <x v="15"/>
    <x v="6"/>
    <x v="1"/>
    <x v="3"/>
    <n v="69"/>
    <n v="6"/>
    <n v="414"/>
  </r>
  <r>
    <s v="1998"/>
    <x v="653"/>
    <n v="3"/>
    <x v="9"/>
    <x v="6"/>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82BE78F-E32E-45A4-86FE-D27FE83B2A41}" name="PivotTable1" cacheId="9"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3">
  <location ref="A1:B26"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16">
        <item m="1" x="12"/>
        <item x="4"/>
        <item m="1" x="9"/>
        <item m="1" x="8"/>
        <item m="1" x="14"/>
        <item x="1"/>
        <item x="0"/>
        <item m="1" x="7"/>
        <item m="1" x="13"/>
        <item x="5"/>
        <item m="1" x="10"/>
        <item x="6"/>
        <item m="1" x="11"/>
        <item x="3"/>
        <item x="2"/>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x="0"/>
        <item x="1"/>
        <item x="2"/>
        <item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5A9D853-2A5E-423F-BD2F-CFD9D16B4295}" name="PivotTable2" cacheId="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F3" firstHeaderRow="1" firstDataRow="2" firstDataCol="1"/>
  <pivotFields count="12">
    <pivotField showAll="0"/>
    <pivotField numFmtId="14" showAll="0"/>
    <pivotField showAll="0"/>
    <pivotField showAll="0"/>
    <pivotField showAll="0"/>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DE46DB7-CB53-4702-A7F1-46F07B1818D6}" name="PivotTable3" cacheId="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I5" firstHeaderRow="1" firstDataRow="2" firstDataCol="1"/>
  <pivotFields count="12">
    <pivotField showAll="0"/>
    <pivotField numFmtId="14" showAll="0"/>
    <pivotField showAll="0"/>
    <pivotField showAll="0"/>
    <pivotField axis="axisCol" showAll="0">
      <items count="16">
        <item m="1" x="12"/>
        <item m="1" x="9"/>
        <item m="1" x="8"/>
        <item m="1" x="14"/>
        <item m="1" x="7"/>
        <item m="1" x="13"/>
        <item m="1" x="10"/>
        <item m="1" x="11"/>
        <item x="6"/>
        <item x="0"/>
        <item x="1"/>
        <item x="2"/>
        <item x="3"/>
        <item x="4"/>
        <item x="5"/>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8">
    <i>
      <x v="8"/>
    </i>
    <i>
      <x v="9"/>
    </i>
    <i>
      <x v="10"/>
    </i>
    <i>
      <x v="11"/>
    </i>
    <i>
      <x v="12"/>
    </i>
    <i>
      <x v="13"/>
    </i>
    <i>
      <x v="14"/>
    </i>
    <i t="grand">
      <x/>
    </i>
  </colItems>
  <dataFields count="1">
    <dataField name="Sum of Revenue" fld="9" baseField="0" baseItem="0"/>
  </dataFields>
  <chartFormats count="32">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3" format="16" series="1">
      <pivotArea type="data" outline="0" fieldPosition="0">
        <references count="2">
          <reference field="4294967294" count="1" selected="0">
            <x v="0"/>
          </reference>
          <reference field="4" count="1" selected="0">
            <x v="0"/>
          </reference>
        </references>
      </pivotArea>
    </chartFormat>
    <chartFormat chart="3" format="17" series="1">
      <pivotArea type="data" outline="0" fieldPosition="0">
        <references count="2">
          <reference field="4294967294" count="1" selected="0">
            <x v="0"/>
          </reference>
          <reference field="4" count="1" selected="0">
            <x v="1"/>
          </reference>
        </references>
      </pivotArea>
    </chartFormat>
    <chartFormat chart="3" format="18" series="1">
      <pivotArea type="data" outline="0" fieldPosition="0">
        <references count="2">
          <reference field="4294967294" count="1" selected="0">
            <x v="0"/>
          </reference>
          <reference field="4" count="1" selected="0">
            <x v="2"/>
          </reference>
        </references>
      </pivotArea>
    </chartFormat>
    <chartFormat chart="3" format="19" series="1">
      <pivotArea type="data" outline="0" fieldPosition="0">
        <references count="2">
          <reference field="4294967294" count="1" selected="0">
            <x v="0"/>
          </reference>
          <reference field="4" count="1" selected="0">
            <x v="3"/>
          </reference>
        </references>
      </pivotArea>
    </chartFormat>
    <chartFormat chart="3" format="20" series="1">
      <pivotArea type="data" outline="0" fieldPosition="0">
        <references count="2">
          <reference field="4294967294" count="1" selected="0">
            <x v="0"/>
          </reference>
          <reference field="4" count="1" selected="0">
            <x v="4"/>
          </reference>
        </references>
      </pivotArea>
    </chartFormat>
    <chartFormat chart="3" format="21" series="1">
      <pivotArea type="data" outline="0" fieldPosition="0">
        <references count="2">
          <reference field="4294967294" count="1" selected="0">
            <x v="0"/>
          </reference>
          <reference field="4" count="1" selected="0">
            <x v="5"/>
          </reference>
        </references>
      </pivotArea>
    </chartFormat>
    <chartFormat chart="3" format="22" series="1">
      <pivotArea type="data" outline="0" fieldPosition="0">
        <references count="2">
          <reference field="4294967294" count="1" selected="0">
            <x v="0"/>
          </reference>
          <reference field="4" count="1" selected="0">
            <x v="6"/>
          </reference>
        </references>
      </pivotArea>
    </chartFormat>
    <chartFormat chart="3" format="23" series="1">
      <pivotArea type="data" outline="0" fieldPosition="0">
        <references count="2">
          <reference field="4294967294" count="1" selected="0">
            <x v="0"/>
          </reference>
          <reference field="4" count="1" selected="0">
            <x v="7"/>
          </reference>
        </references>
      </pivotArea>
    </chartFormat>
    <chartFormat chart="3" format="24"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 chart="0" format="9" series="1">
      <pivotArea type="data" outline="0" fieldPosition="0">
        <references count="2">
          <reference field="4294967294" count="1" selected="0">
            <x v="0"/>
          </reference>
          <reference field="4" count="1" selected="0">
            <x v="8"/>
          </reference>
        </references>
      </pivotArea>
    </chartFormat>
    <chartFormat chart="0" format="10" series="1">
      <pivotArea type="data" outline="0" fieldPosition="0">
        <references count="2">
          <reference field="4294967294" count="1" selected="0">
            <x v="0"/>
          </reference>
          <reference field="4" count="1" selected="0">
            <x v="9"/>
          </reference>
        </references>
      </pivotArea>
    </chartFormat>
    <chartFormat chart="0" format="11" series="1">
      <pivotArea type="data" outline="0" fieldPosition="0">
        <references count="2">
          <reference field="4294967294" count="1" selected="0">
            <x v="0"/>
          </reference>
          <reference field="4" count="1" selected="0">
            <x v="10"/>
          </reference>
        </references>
      </pivotArea>
    </chartFormat>
    <chartFormat chart="0" format="12" series="1">
      <pivotArea type="data" outline="0" fieldPosition="0">
        <references count="2">
          <reference field="4294967294" count="1" selected="0">
            <x v="0"/>
          </reference>
          <reference field="4" count="1" selected="0">
            <x v="11"/>
          </reference>
        </references>
      </pivotArea>
    </chartFormat>
    <chartFormat chart="0" format="13" series="1">
      <pivotArea type="data" outline="0" fieldPosition="0">
        <references count="2">
          <reference field="4294967294" count="1" selected="0">
            <x v="0"/>
          </reference>
          <reference field="4" count="1" selected="0">
            <x v="12"/>
          </reference>
        </references>
      </pivotArea>
    </chartFormat>
    <chartFormat chart="0" format="14" series="1">
      <pivotArea type="data" outline="0" fieldPosition="0">
        <references count="2">
          <reference field="4294967294" count="1" selected="0">
            <x v="0"/>
          </reference>
          <reference field="4" count="1" selected="0">
            <x v="13"/>
          </reference>
        </references>
      </pivotArea>
    </chartFormat>
    <chartFormat chart="0" format="15" series="1">
      <pivotArea type="data" outline="0" fieldPosition="0">
        <references count="2">
          <reference field="4294967294" count="1" selected="0">
            <x v="0"/>
          </reference>
          <reference field="4" count="1" selected="0">
            <x v="14"/>
          </reference>
        </references>
      </pivotArea>
    </chartFormat>
    <chartFormat chart="3" format="25" series="1">
      <pivotArea type="data" outline="0" fieldPosition="0">
        <references count="2">
          <reference field="4294967294" count="1" selected="0">
            <x v="0"/>
          </reference>
          <reference field="4" count="1" selected="0">
            <x v="10"/>
          </reference>
        </references>
      </pivotArea>
    </chartFormat>
    <chartFormat chart="3" format="26" series="1">
      <pivotArea type="data" outline="0" fieldPosition="0">
        <references count="2">
          <reference field="4294967294" count="1" selected="0">
            <x v="0"/>
          </reference>
          <reference field="4" count="1" selected="0">
            <x v="11"/>
          </reference>
        </references>
      </pivotArea>
    </chartFormat>
    <chartFormat chart="3" format="27" series="1">
      <pivotArea type="data" outline="0" fieldPosition="0">
        <references count="2">
          <reference field="4294967294" count="1" selected="0">
            <x v="0"/>
          </reference>
          <reference field="4" count="1" selected="0">
            <x v="12"/>
          </reference>
        </references>
      </pivotArea>
    </chartFormat>
    <chartFormat chart="3" format="28" series="1">
      <pivotArea type="data" outline="0" fieldPosition="0">
        <references count="2">
          <reference field="4294967294" count="1" selected="0">
            <x v="0"/>
          </reference>
          <reference field="4" count="1" selected="0">
            <x v="13"/>
          </reference>
        </references>
      </pivotArea>
    </chartFormat>
    <chartFormat chart="3" format="29" series="1">
      <pivotArea type="data" outline="0" fieldPosition="0">
        <references count="2">
          <reference field="4294967294" count="1" selected="0">
            <x v="0"/>
          </reference>
          <reference field="4" count="1" selected="0">
            <x v="14"/>
          </reference>
        </references>
      </pivotArea>
    </chartFormat>
    <chartFormat chart="3" format="30" series="1">
      <pivotArea type="data" outline="0" fieldPosition="0">
        <references count="2">
          <reference field="4294967294" count="1" selected="0">
            <x v="0"/>
          </reference>
          <reference field="4" count="1" selected="0">
            <x v="8"/>
          </reference>
        </references>
      </pivotArea>
    </chartFormat>
    <chartFormat chart="3" format="31" series="1">
      <pivotArea type="data" outline="0" fieldPosition="0">
        <references count="2">
          <reference field="4294967294" count="1" selected="0">
            <x v="0"/>
          </reference>
          <reference field="4"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8633D9D-077F-41ED-8EDC-89BEC26CAFC7}" name="PivotTable4" cacheId="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7" firstHeaderRow="1" firstDataRow="1" firstDataCol="1"/>
  <pivotFields count="12">
    <pivotField showAll="0"/>
    <pivotField numFmtId="14" showAll="0"/>
    <pivotField showAll="0"/>
    <pivotField showAll="0"/>
    <pivotField showAll="0"/>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6" count="1" selected="0">
            <x v="0"/>
          </reference>
        </references>
      </pivotArea>
    </chartFormat>
    <chartFormat chart="2" format="9">
      <pivotArea type="data" outline="0" fieldPosition="0">
        <references count="2">
          <reference field="4294967294" count="1" selected="0">
            <x v="0"/>
          </reference>
          <reference field="6" count="1" selected="0">
            <x v="1"/>
          </reference>
        </references>
      </pivotArea>
    </chartFormat>
    <chartFormat chart="2" format="10">
      <pivotArea type="data" outline="0" fieldPosition="0">
        <references count="2">
          <reference field="4294967294" count="1" selected="0">
            <x v="0"/>
          </reference>
          <reference field="6" count="1" selected="0">
            <x v="2"/>
          </reference>
        </references>
      </pivotArea>
    </chartFormat>
    <chartFormat chart="2" format="11">
      <pivotArea type="data" outline="0" fieldPosition="0">
        <references count="2">
          <reference field="4294967294" count="1" selected="0">
            <x v="0"/>
          </reference>
          <reference field="6" count="1" selected="0">
            <x v="3"/>
          </reference>
        </references>
      </pivotArea>
    </chartFormat>
    <chartFormat chart="2" format="12">
      <pivotArea type="data" outline="0" fieldPosition="0">
        <references count="2">
          <reference field="4294967294" count="1" selected="0">
            <x v="0"/>
          </reference>
          <reference field="6" count="1" selected="0">
            <x v="4"/>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2603C31-E235-4A44-BA5F-B60D329CC388}" name="PivotTable5" cacheId="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22"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A678C5D-964D-43DB-B970-DB8A2C3A8BF1}" sourceName="Region">
  <pivotTables>
    <pivotTable tabId="3" name="PivotTable1"/>
    <pivotTable tabId="7" name="PivotTable5"/>
    <pivotTable tabId="6" name="PivotTable4"/>
    <pivotTable tabId="5" name="PivotTable3"/>
    <pivotTable tabId="4" name="PivotTable2"/>
  </pivotTables>
  <data>
    <tabular pivotCacheId="1098663270">
      <items count="4">
        <i x="3" s="1"/>
        <i x="2" s="1"/>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E19A0A98-73E2-4013-B9E9-9619D39188B7}" sourceName="Item">
  <pivotTables>
    <pivotTable tabId="3" name="PivotTable1"/>
    <pivotTable tabId="7" name="PivotTable5"/>
    <pivotTable tabId="6" name="PivotTable4"/>
    <pivotTable tabId="5" name="PivotTable3"/>
    <pivotTable tabId="4" name="PivotTable2"/>
  </pivotTables>
  <data>
    <tabular pivotCacheId="1098663270">
      <items count="5">
        <i x="4" s="1"/>
        <i x="0" s="1"/>
        <i x="3"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8BD830D7-B6C1-416A-A3E0-54F9718E0830}" sourceName="Years">
  <pivotTables>
    <pivotTable tabId="3" name="PivotTable1"/>
    <pivotTable tabId="7" name="PivotTable5"/>
    <pivotTable tabId="6" name="PivotTable4"/>
    <pivotTable tabId="5" name="PivotTable3"/>
    <pivotTable tabId="4" name="PivotTable2"/>
  </pivotTables>
  <data>
    <tabular pivotCacheId="1098663270">
      <items count="4">
        <i x="1" s="1"/>
        <i x="2" s="1"/>
        <i x="0" s="1" nd="1"/>
        <i x="3"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59D70B64-7020-4045-A119-4D88EFC135CB}" sourceName="Sales Person">
  <pivotTables>
    <pivotTable tabId="3" name="PivotTable1"/>
  </pivotTables>
  <data>
    <tabular pivotCacheId="1098663270">
      <items count="15">
        <i x="4" s="1"/>
        <i x="1" s="1"/>
        <i x="0" s="1"/>
        <i x="5" s="1"/>
        <i x="6" s="1"/>
        <i x="3" s="1"/>
        <i x="2" s="1"/>
        <i x="12" s="1" nd="1"/>
        <i x="9" s="1" nd="1"/>
        <i x="8" s="1" nd="1"/>
        <i x="14" s="1" nd="1"/>
        <i x="7" s="1" nd="1"/>
        <i x="13" s="1" nd="1"/>
        <i x="10" s="1" nd="1"/>
        <i x="11"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22F36177-B102-474F-95FA-FD44A76FC151}" cache="Slicer_Region" caption="Region" style="SlicerStyleDark1 2" rowHeight="257175"/>
  <slicer name="Item" xr10:uid="{01933163-313B-4822-B320-0001807D965E}" cache="Slicer_Item" caption="Item" columnCount="3" style="SlicerStyleDark1 2" rowHeight="257175"/>
  <slicer name="Years" xr10:uid="{C0FE1BCB-C8FE-47BB-BA3B-B76E22717008}" cache="Slicer_Years" caption="Years" columnCount="2" style="SlicerStyleDark1 2" rowHeight="257175"/>
  <slicer name="Sales Person" xr10:uid="{35EC07F3-FB5B-491F-90B1-FA07A147DCC0}" cache="Slicer_Sales_Person" caption="Sales Person" columnCount="2" style="SlicerStyleDark1 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B2C449-2DC0-409C-BE81-E338AF7906E1}">
  <dimension ref="A1"/>
  <sheetViews>
    <sheetView showGridLines="0" tabSelected="1" topLeftCell="B1" zoomScale="76" zoomScaleNormal="76" workbookViewId="0"/>
  </sheetViews>
  <sheetFormatPr baseColWidth="10" defaultColWidth="8.83203125" defaultRowHeight="16" x14ac:dyDescent="0.2"/>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workbookViewId="0">
      <selection activeCell="K20" sqref="K20"/>
    </sheetView>
  </sheetViews>
  <sheetFormatPr baseColWidth="10" defaultColWidth="11" defaultRowHeight="16" x14ac:dyDescent="0.2"/>
  <cols>
    <col min="4" max="5" width="16.5" customWidth="1"/>
    <col min="6" max="6" width="12.83203125" customWidth="1"/>
  </cols>
  <sheetData>
    <row r="1" spans="1:10" x14ac:dyDescent="0.2">
      <c r="A1" s="9" t="s">
        <v>0</v>
      </c>
      <c r="B1" s="10" t="s">
        <v>1</v>
      </c>
      <c r="C1" s="10" t="s">
        <v>2</v>
      </c>
      <c r="D1" s="10" t="s">
        <v>3</v>
      </c>
      <c r="E1" s="10" t="s">
        <v>4</v>
      </c>
      <c r="F1" s="10" t="s">
        <v>5</v>
      </c>
      <c r="G1" s="10" t="s">
        <v>6</v>
      </c>
      <c r="H1" s="10" t="s">
        <v>7</v>
      </c>
      <c r="I1" s="10" t="s">
        <v>8</v>
      </c>
      <c r="J1" s="10" t="s">
        <v>9</v>
      </c>
    </row>
    <row r="2" spans="1:10" x14ac:dyDescent="0.2">
      <c r="A2" s="1" t="s">
        <v>10</v>
      </c>
      <c r="B2" s="2">
        <v>43101</v>
      </c>
      <c r="C2">
        <v>11</v>
      </c>
      <c r="D2" t="s">
        <v>11</v>
      </c>
      <c r="E2" t="s">
        <v>2058</v>
      </c>
      <c r="F2" t="s">
        <v>12</v>
      </c>
      <c r="G2" t="s">
        <v>13</v>
      </c>
      <c r="H2">
        <v>199</v>
      </c>
      <c r="I2">
        <v>3</v>
      </c>
      <c r="J2">
        <v>597</v>
      </c>
    </row>
    <row r="3" spans="1:10" x14ac:dyDescent="0.2">
      <c r="A3" s="1" t="s">
        <v>14</v>
      </c>
      <c r="B3" s="2">
        <v>43102</v>
      </c>
      <c r="C3">
        <v>1</v>
      </c>
      <c r="D3" t="s">
        <v>15</v>
      </c>
      <c r="E3" t="s">
        <v>2059</v>
      </c>
      <c r="F3" t="s">
        <v>16</v>
      </c>
      <c r="G3" t="s">
        <v>17</v>
      </c>
      <c r="H3">
        <v>289</v>
      </c>
      <c r="I3">
        <v>7</v>
      </c>
      <c r="J3">
        <v>2023</v>
      </c>
    </row>
    <row r="4" spans="1:10" x14ac:dyDescent="0.2">
      <c r="A4" s="1" t="s">
        <v>18</v>
      </c>
      <c r="B4" s="2">
        <v>43103</v>
      </c>
      <c r="C4">
        <v>9</v>
      </c>
      <c r="D4" t="s">
        <v>19</v>
      </c>
      <c r="E4" t="s">
        <v>2060</v>
      </c>
      <c r="F4" t="s">
        <v>20</v>
      </c>
      <c r="G4" t="s">
        <v>21</v>
      </c>
      <c r="H4">
        <v>159</v>
      </c>
      <c r="I4">
        <v>3</v>
      </c>
      <c r="J4">
        <v>477</v>
      </c>
    </row>
    <row r="5" spans="1:10" x14ac:dyDescent="0.2">
      <c r="A5" s="1" t="s">
        <v>22</v>
      </c>
      <c r="B5" s="2">
        <v>43103</v>
      </c>
      <c r="C5">
        <v>18</v>
      </c>
      <c r="D5" t="s">
        <v>23</v>
      </c>
      <c r="E5" t="s">
        <v>2061</v>
      </c>
      <c r="F5" t="s">
        <v>24</v>
      </c>
      <c r="G5" t="s">
        <v>17</v>
      </c>
      <c r="H5">
        <v>289</v>
      </c>
      <c r="I5">
        <v>3</v>
      </c>
      <c r="J5">
        <v>867</v>
      </c>
    </row>
    <row r="6" spans="1:10" x14ac:dyDescent="0.2">
      <c r="A6" s="1" t="s">
        <v>25</v>
      </c>
      <c r="B6" s="2">
        <v>43104</v>
      </c>
      <c r="C6">
        <v>16</v>
      </c>
      <c r="D6" t="s">
        <v>26</v>
      </c>
      <c r="E6" t="s">
        <v>2061</v>
      </c>
      <c r="F6" t="s">
        <v>24</v>
      </c>
      <c r="G6" t="s">
        <v>27</v>
      </c>
      <c r="H6">
        <v>69</v>
      </c>
      <c r="I6">
        <v>4</v>
      </c>
      <c r="J6">
        <v>276</v>
      </c>
    </row>
    <row r="7" spans="1:10" x14ac:dyDescent="0.2">
      <c r="A7" s="1" t="s">
        <v>28</v>
      </c>
      <c r="B7" s="2">
        <v>43104</v>
      </c>
      <c r="C7">
        <v>13</v>
      </c>
      <c r="D7" t="s">
        <v>29</v>
      </c>
      <c r="E7" t="s">
        <v>2058</v>
      </c>
      <c r="F7" t="s">
        <v>12</v>
      </c>
      <c r="G7" t="s">
        <v>13</v>
      </c>
      <c r="H7">
        <v>199</v>
      </c>
      <c r="I7">
        <v>2</v>
      </c>
      <c r="J7">
        <v>398</v>
      </c>
    </row>
    <row r="8" spans="1:10" x14ac:dyDescent="0.2">
      <c r="A8" s="1" t="s">
        <v>30</v>
      </c>
      <c r="B8" s="2">
        <v>43104</v>
      </c>
      <c r="C8">
        <v>17</v>
      </c>
      <c r="D8" t="s">
        <v>31</v>
      </c>
      <c r="E8" t="s">
        <v>2062</v>
      </c>
      <c r="F8" t="s">
        <v>24</v>
      </c>
      <c r="G8" t="s">
        <v>17</v>
      </c>
      <c r="H8">
        <v>289</v>
      </c>
      <c r="I8">
        <v>9</v>
      </c>
      <c r="J8">
        <v>2601</v>
      </c>
    </row>
    <row r="9" spans="1:10" x14ac:dyDescent="0.2">
      <c r="A9" s="1" t="s">
        <v>32</v>
      </c>
      <c r="B9" s="2">
        <v>43105</v>
      </c>
      <c r="C9">
        <v>14</v>
      </c>
      <c r="D9" t="s">
        <v>33</v>
      </c>
      <c r="E9" t="s">
        <v>2058</v>
      </c>
      <c r="F9" t="s">
        <v>12</v>
      </c>
      <c r="G9" t="s">
        <v>13</v>
      </c>
      <c r="H9">
        <v>199</v>
      </c>
      <c r="I9">
        <v>5</v>
      </c>
      <c r="J9">
        <v>995</v>
      </c>
    </row>
    <row r="10" spans="1:10" x14ac:dyDescent="0.2">
      <c r="A10" s="1" t="s">
        <v>34</v>
      </c>
      <c r="B10" s="2">
        <v>43105</v>
      </c>
      <c r="C10">
        <v>20</v>
      </c>
      <c r="D10" t="s">
        <v>35</v>
      </c>
      <c r="E10" t="s">
        <v>2062</v>
      </c>
      <c r="F10" t="s">
        <v>24</v>
      </c>
      <c r="G10" t="s">
        <v>36</v>
      </c>
      <c r="H10">
        <v>399</v>
      </c>
      <c r="I10">
        <v>5</v>
      </c>
      <c r="J10">
        <v>1995</v>
      </c>
    </row>
    <row r="11" spans="1:10" x14ac:dyDescent="0.2">
      <c r="A11" s="1" t="s">
        <v>37</v>
      </c>
      <c r="B11" s="2">
        <v>43105</v>
      </c>
      <c r="C11">
        <v>3</v>
      </c>
      <c r="D11" t="s">
        <v>38</v>
      </c>
      <c r="E11" t="s">
        <v>2059</v>
      </c>
      <c r="F11" t="s">
        <v>16</v>
      </c>
      <c r="G11" t="s">
        <v>13</v>
      </c>
      <c r="H11">
        <v>199</v>
      </c>
      <c r="I11">
        <v>0</v>
      </c>
      <c r="J11">
        <v>0</v>
      </c>
    </row>
    <row r="12" spans="1:10" x14ac:dyDescent="0.2">
      <c r="A12" s="1" t="s">
        <v>39</v>
      </c>
      <c r="B12" s="2">
        <v>43105</v>
      </c>
      <c r="C12">
        <v>8</v>
      </c>
      <c r="D12" t="s">
        <v>40</v>
      </c>
      <c r="E12" t="s">
        <v>2063</v>
      </c>
      <c r="F12" t="s">
        <v>20</v>
      </c>
      <c r="G12" t="s">
        <v>17</v>
      </c>
      <c r="H12">
        <v>289</v>
      </c>
      <c r="I12">
        <v>9</v>
      </c>
      <c r="J12">
        <v>2601</v>
      </c>
    </row>
    <row r="13" spans="1:10" x14ac:dyDescent="0.2">
      <c r="A13" s="1" t="s">
        <v>41</v>
      </c>
      <c r="B13" s="2">
        <v>43105</v>
      </c>
      <c r="C13">
        <v>6</v>
      </c>
      <c r="D13" t="s">
        <v>42</v>
      </c>
      <c r="E13" t="s">
        <v>2063</v>
      </c>
      <c r="F13" t="s">
        <v>20</v>
      </c>
      <c r="G13" t="s">
        <v>36</v>
      </c>
      <c r="H13">
        <v>399</v>
      </c>
      <c r="I13">
        <v>6</v>
      </c>
      <c r="J13">
        <v>2394</v>
      </c>
    </row>
    <row r="14" spans="1:10" x14ac:dyDescent="0.2">
      <c r="A14" s="1" t="s">
        <v>43</v>
      </c>
      <c r="B14" s="2">
        <v>43105</v>
      </c>
      <c r="C14">
        <v>9</v>
      </c>
      <c r="D14" t="s">
        <v>19</v>
      </c>
      <c r="E14" t="s">
        <v>2060</v>
      </c>
      <c r="F14" t="s">
        <v>20</v>
      </c>
      <c r="G14" t="s">
        <v>13</v>
      </c>
      <c r="H14">
        <v>199</v>
      </c>
      <c r="I14">
        <v>6</v>
      </c>
      <c r="J14">
        <v>1194</v>
      </c>
    </row>
    <row r="15" spans="1:10" x14ac:dyDescent="0.2">
      <c r="A15" s="1" t="s">
        <v>44</v>
      </c>
      <c r="B15" s="2">
        <v>43105</v>
      </c>
      <c r="C15">
        <v>4</v>
      </c>
      <c r="D15" t="s">
        <v>45</v>
      </c>
      <c r="E15" t="s">
        <v>2059</v>
      </c>
      <c r="F15" t="s">
        <v>16</v>
      </c>
      <c r="G15" t="s">
        <v>36</v>
      </c>
      <c r="H15">
        <v>399</v>
      </c>
      <c r="I15">
        <v>4</v>
      </c>
      <c r="J15">
        <v>1596</v>
      </c>
    </row>
    <row r="16" spans="1:10" x14ac:dyDescent="0.2">
      <c r="A16" s="1" t="s">
        <v>46</v>
      </c>
      <c r="B16" s="2">
        <v>43105</v>
      </c>
      <c r="C16">
        <v>6</v>
      </c>
      <c r="D16" t="s">
        <v>42</v>
      </c>
      <c r="E16" t="s">
        <v>2060</v>
      </c>
      <c r="F16" t="s">
        <v>20</v>
      </c>
      <c r="G16" t="s">
        <v>13</v>
      </c>
      <c r="H16">
        <v>199</v>
      </c>
      <c r="I16">
        <v>2</v>
      </c>
      <c r="J16">
        <v>398</v>
      </c>
    </row>
    <row r="17" spans="1:10" x14ac:dyDescent="0.2">
      <c r="A17" s="1" t="s">
        <v>47</v>
      </c>
      <c r="B17" s="2">
        <v>43106</v>
      </c>
      <c r="C17">
        <v>13</v>
      </c>
      <c r="D17" t="s">
        <v>29</v>
      </c>
      <c r="E17" t="s">
        <v>2058</v>
      </c>
      <c r="F17" t="s">
        <v>12</v>
      </c>
      <c r="G17" t="s">
        <v>27</v>
      </c>
      <c r="H17">
        <v>69</v>
      </c>
      <c r="I17">
        <v>0</v>
      </c>
      <c r="J17">
        <v>0</v>
      </c>
    </row>
    <row r="18" spans="1:10" x14ac:dyDescent="0.2">
      <c r="A18" s="1" t="s">
        <v>48</v>
      </c>
      <c r="B18" s="2">
        <v>43107</v>
      </c>
      <c r="C18">
        <v>14</v>
      </c>
      <c r="D18" t="s">
        <v>33</v>
      </c>
      <c r="E18" t="s">
        <v>2058</v>
      </c>
      <c r="F18" t="s">
        <v>12</v>
      </c>
      <c r="G18" t="s">
        <v>17</v>
      </c>
      <c r="H18">
        <v>289</v>
      </c>
      <c r="I18">
        <v>0</v>
      </c>
      <c r="J18">
        <v>0</v>
      </c>
    </row>
    <row r="19" spans="1:10" x14ac:dyDescent="0.2">
      <c r="A19" s="1" t="s">
        <v>49</v>
      </c>
      <c r="B19" s="2">
        <v>43107</v>
      </c>
      <c r="C19">
        <v>19</v>
      </c>
      <c r="D19" t="s">
        <v>50</v>
      </c>
      <c r="E19" t="s">
        <v>2061</v>
      </c>
      <c r="F19" t="s">
        <v>24</v>
      </c>
      <c r="G19" t="s">
        <v>21</v>
      </c>
      <c r="H19">
        <v>159</v>
      </c>
      <c r="I19">
        <v>5</v>
      </c>
      <c r="J19">
        <v>795</v>
      </c>
    </row>
    <row r="20" spans="1:10" x14ac:dyDescent="0.2">
      <c r="A20" s="1" t="s">
        <v>51</v>
      </c>
      <c r="B20" s="2">
        <v>43107</v>
      </c>
      <c r="C20">
        <v>10</v>
      </c>
      <c r="D20" t="s">
        <v>52</v>
      </c>
      <c r="E20" t="s">
        <v>2063</v>
      </c>
      <c r="F20" t="s">
        <v>20</v>
      </c>
      <c r="G20" t="s">
        <v>27</v>
      </c>
      <c r="H20">
        <v>69</v>
      </c>
      <c r="I20">
        <v>2</v>
      </c>
      <c r="J20">
        <v>138</v>
      </c>
    </row>
    <row r="21" spans="1:10" x14ac:dyDescent="0.2">
      <c r="A21" s="1" t="s">
        <v>53</v>
      </c>
      <c r="B21" s="2">
        <v>43107</v>
      </c>
      <c r="C21">
        <v>5</v>
      </c>
      <c r="D21" t="s">
        <v>54</v>
      </c>
      <c r="E21" t="s">
        <v>2059</v>
      </c>
      <c r="F21" t="s">
        <v>16</v>
      </c>
      <c r="G21" t="s">
        <v>36</v>
      </c>
      <c r="H21">
        <v>399</v>
      </c>
      <c r="I21">
        <v>3</v>
      </c>
      <c r="J21">
        <v>1197</v>
      </c>
    </row>
    <row r="22" spans="1:10" x14ac:dyDescent="0.2">
      <c r="A22" s="1" t="s">
        <v>55</v>
      </c>
      <c r="B22" s="2">
        <v>43107</v>
      </c>
      <c r="C22">
        <v>10</v>
      </c>
      <c r="D22" t="s">
        <v>52</v>
      </c>
      <c r="E22" t="s">
        <v>2063</v>
      </c>
      <c r="F22" t="s">
        <v>20</v>
      </c>
      <c r="G22" t="s">
        <v>27</v>
      </c>
      <c r="H22">
        <v>69</v>
      </c>
      <c r="I22">
        <v>2</v>
      </c>
      <c r="J22">
        <v>138</v>
      </c>
    </row>
    <row r="23" spans="1:10" x14ac:dyDescent="0.2">
      <c r="A23" s="1" t="s">
        <v>56</v>
      </c>
      <c r="B23" s="2">
        <v>43107</v>
      </c>
      <c r="C23">
        <v>11</v>
      </c>
      <c r="D23" t="s">
        <v>11</v>
      </c>
      <c r="E23" t="s">
        <v>2059</v>
      </c>
      <c r="F23" t="s">
        <v>12</v>
      </c>
      <c r="G23" t="s">
        <v>17</v>
      </c>
      <c r="H23">
        <v>289</v>
      </c>
      <c r="I23">
        <v>6</v>
      </c>
      <c r="J23">
        <v>1734</v>
      </c>
    </row>
    <row r="24" spans="1:10" x14ac:dyDescent="0.2">
      <c r="A24" s="1" t="s">
        <v>57</v>
      </c>
      <c r="B24" s="2">
        <v>43107</v>
      </c>
      <c r="C24">
        <v>8</v>
      </c>
      <c r="D24" t="s">
        <v>40</v>
      </c>
      <c r="E24" t="s">
        <v>2063</v>
      </c>
      <c r="F24" t="s">
        <v>20</v>
      </c>
      <c r="G24" t="s">
        <v>21</v>
      </c>
      <c r="H24">
        <v>159</v>
      </c>
      <c r="I24">
        <v>4</v>
      </c>
      <c r="J24">
        <v>636</v>
      </c>
    </row>
    <row r="25" spans="1:10" x14ac:dyDescent="0.2">
      <c r="A25" s="1" t="s">
        <v>58</v>
      </c>
      <c r="B25" s="2">
        <v>43107</v>
      </c>
      <c r="C25">
        <v>12</v>
      </c>
      <c r="D25" t="s">
        <v>59</v>
      </c>
      <c r="E25" t="s">
        <v>2058</v>
      </c>
      <c r="F25" t="s">
        <v>12</v>
      </c>
      <c r="G25" t="s">
        <v>36</v>
      </c>
      <c r="H25">
        <v>399</v>
      </c>
      <c r="I25">
        <v>2</v>
      </c>
      <c r="J25">
        <v>798</v>
      </c>
    </row>
    <row r="26" spans="1:10" x14ac:dyDescent="0.2">
      <c r="A26" s="1" t="s">
        <v>60</v>
      </c>
      <c r="B26" s="2">
        <v>43108</v>
      </c>
      <c r="C26">
        <v>3</v>
      </c>
      <c r="D26" t="s">
        <v>38</v>
      </c>
      <c r="E26" t="s">
        <v>2057</v>
      </c>
      <c r="F26" t="s">
        <v>16</v>
      </c>
      <c r="G26" t="s">
        <v>36</v>
      </c>
      <c r="H26">
        <v>399</v>
      </c>
      <c r="I26">
        <v>0</v>
      </c>
      <c r="J26">
        <v>0</v>
      </c>
    </row>
    <row r="27" spans="1:10" x14ac:dyDescent="0.2">
      <c r="A27" s="1" t="s">
        <v>61</v>
      </c>
      <c r="B27" s="2">
        <v>43108</v>
      </c>
      <c r="C27">
        <v>14</v>
      </c>
      <c r="D27" t="s">
        <v>33</v>
      </c>
      <c r="E27" t="s">
        <v>2058</v>
      </c>
      <c r="F27" t="s">
        <v>12</v>
      </c>
      <c r="G27" t="s">
        <v>17</v>
      </c>
      <c r="H27">
        <v>289</v>
      </c>
      <c r="I27">
        <v>0</v>
      </c>
      <c r="J27">
        <v>0</v>
      </c>
    </row>
    <row r="28" spans="1:10" x14ac:dyDescent="0.2">
      <c r="A28" s="1" t="s">
        <v>62</v>
      </c>
      <c r="B28" s="2">
        <v>43108</v>
      </c>
      <c r="C28">
        <v>14</v>
      </c>
      <c r="D28" t="s">
        <v>33</v>
      </c>
      <c r="E28" t="s">
        <v>2059</v>
      </c>
      <c r="F28" t="s">
        <v>12</v>
      </c>
      <c r="G28" t="s">
        <v>13</v>
      </c>
      <c r="H28">
        <v>199</v>
      </c>
      <c r="I28">
        <v>1</v>
      </c>
      <c r="J28">
        <v>199</v>
      </c>
    </row>
    <row r="29" spans="1:10" x14ac:dyDescent="0.2">
      <c r="A29" s="1" t="s">
        <v>63</v>
      </c>
      <c r="B29" s="2">
        <v>43108</v>
      </c>
      <c r="C29">
        <v>19</v>
      </c>
      <c r="D29" t="s">
        <v>50</v>
      </c>
      <c r="E29" t="s">
        <v>2062</v>
      </c>
      <c r="F29" t="s">
        <v>24</v>
      </c>
      <c r="G29" t="s">
        <v>36</v>
      </c>
      <c r="H29">
        <v>399</v>
      </c>
      <c r="I29">
        <v>7</v>
      </c>
      <c r="J29">
        <v>2793</v>
      </c>
    </row>
    <row r="30" spans="1:10" x14ac:dyDescent="0.2">
      <c r="A30" s="1" t="s">
        <v>64</v>
      </c>
      <c r="B30" s="2">
        <v>43109</v>
      </c>
      <c r="C30">
        <v>10</v>
      </c>
      <c r="D30" t="s">
        <v>52</v>
      </c>
      <c r="E30" t="s">
        <v>2063</v>
      </c>
      <c r="F30" t="s">
        <v>20</v>
      </c>
      <c r="G30" t="s">
        <v>13</v>
      </c>
      <c r="H30">
        <v>199</v>
      </c>
      <c r="I30">
        <v>3</v>
      </c>
      <c r="J30">
        <v>597</v>
      </c>
    </row>
    <row r="31" spans="1:10" x14ac:dyDescent="0.2">
      <c r="A31" s="1" t="s">
        <v>65</v>
      </c>
      <c r="B31" s="2">
        <v>43109</v>
      </c>
      <c r="C31">
        <v>12</v>
      </c>
      <c r="D31" t="s">
        <v>59</v>
      </c>
      <c r="E31" t="s">
        <v>2059</v>
      </c>
      <c r="F31" t="s">
        <v>12</v>
      </c>
      <c r="G31" t="s">
        <v>17</v>
      </c>
      <c r="H31">
        <v>289</v>
      </c>
      <c r="I31">
        <v>0</v>
      </c>
      <c r="J31">
        <v>0</v>
      </c>
    </row>
    <row r="32" spans="1:10" x14ac:dyDescent="0.2">
      <c r="A32" s="1" t="s">
        <v>66</v>
      </c>
      <c r="B32" s="2">
        <v>43109</v>
      </c>
      <c r="C32">
        <v>6</v>
      </c>
      <c r="D32" t="s">
        <v>42</v>
      </c>
      <c r="E32" t="s">
        <v>2060</v>
      </c>
      <c r="F32" t="s">
        <v>20</v>
      </c>
      <c r="G32" t="s">
        <v>21</v>
      </c>
      <c r="H32">
        <v>159</v>
      </c>
      <c r="I32">
        <v>2</v>
      </c>
      <c r="J32">
        <v>318</v>
      </c>
    </row>
    <row r="33" spans="1:10" x14ac:dyDescent="0.2">
      <c r="A33" s="1" t="s">
        <v>67</v>
      </c>
      <c r="B33" s="2">
        <v>43109</v>
      </c>
      <c r="C33">
        <v>6</v>
      </c>
      <c r="D33" t="s">
        <v>42</v>
      </c>
      <c r="E33" t="s">
        <v>2063</v>
      </c>
      <c r="F33" t="s">
        <v>20</v>
      </c>
      <c r="G33" t="s">
        <v>36</v>
      </c>
      <c r="H33">
        <v>399</v>
      </c>
      <c r="I33">
        <v>3</v>
      </c>
      <c r="J33">
        <v>1197</v>
      </c>
    </row>
    <row r="34" spans="1:10" x14ac:dyDescent="0.2">
      <c r="A34" s="1" t="s">
        <v>68</v>
      </c>
      <c r="B34" s="2">
        <v>43110</v>
      </c>
      <c r="C34">
        <v>6</v>
      </c>
      <c r="D34" t="s">
        <v>42</v>
      </c>
      <c r="E34" t="s">
        <v>2063</v>
      </c>
      <c r="F34" t="s">
        <v>20</v>
      </c>
      <c r="G34" t="s">
        <v>27</v>
      </c>
      <c r="H34">
        <v>69</v>
      </c>
      <c r="I34">
        <v>2</v>
      </c>
      <c r="J34">
        <v>138</v>
      </c>
    </row>
    <row r="35" spans="1:10" x14ac:dyDescent="0.2">
      <c r="A35" s="1" t="s">
        <v>69</v>
      </c>
      <c r="B35" s="2">
        <v>43111</v>
      </c>
      <c r="C35">
        <v>1</v>
      </c>
      <c r="D35" t="s">
        <v>15</v>
      </c>
      <c r="E35" t="s">
        <v>2057</v>
      </c>
      <c r="F35" t="s">
        <v>16</v>
      </c>
      <c r="G35" t="s">
        <v>13</v>
      </c>
      <c r="H35">
        <v>199</v>
      </c>
      <c r="I35">
        <v>8</v>
      </c>
      <c r="J35">
        <v>1592</v>
      </c>
    </row>
    <row r="36" spans="1:10" x14ac:dyDescent="0.2">
      <c r="A36" s="1" t="s">
        <v>70</v>
      </c>
      <c r="B36" s="2">
        <v>43111</v>
      </c>
      <c r="C36">
        <v>16</v>
      </c>
      <c r="D36" t="s">
        <v>26</v>
      </c>
      <c r="E36" t="s">
        <v>2062</v>
      </c>
      <c r="F36" t="s">
        <v>24</v>
      </c>
      <c r="G36" t="s">
        <v>13</v>
      </c>
      <c r="H36">
        <v>199</v>
      </c>
      <c r="I36">
        <v>5</v>
      </c>
      <c r="J36">
        <v>995</v>
      </c>
    </row>
    <row r="37" spans="1:10" x14ac:dyDescent="0.2">
      <c r="A37" s="1" t="s">
        <v>71</v>
      </c>
      <c r="B37" s="2">
        <v>43111</v>
      </c>
      <c r="C37">
        <v>13</v>
      </c>
      <c r="D37" t="s">
        <v>29</v>
      </c>
      <c r="E37" t="s">
        <v>2059</v>
      </c>
      <c r="F37" t="s">
        <v>12</v>
      </c>
      <c r="G37" t="s">
        <v>17</v>
      </c>
      <c r="H37">
        <v>289</v>
      </c>
      <c r="I37">
        <v>1</v>
      </c>
      <c r="J37">
        <v>289</v>
      </c>
    </row>
    <row r="38" spans="1:10" x14ac:dyDescent="0.2">
      <c r="A38" s="1" t="s">
        <v>72</v>
      </c>
      <c r="B38" s="2">
        <v>43111</v>
      </c>
      <c r="C38">
        <v>13</v>
      </c>
      <c r="D38" t="s">
        <v>29</v>
      </c>
      <c r="E38" t="s">
        <v>2059</v>
      </c>
      <c r="F38" t="s">
        <v>12</v>
      </c>
      <c r="G38" t="s">
        <v>36</v>
      </c>
      <c r="H38">
        <v>399</v>
      </c>
      <c r="I38">
        <v>4</v>
      </c>
      <c r="J38">
        <v>1596</v>
      </c>
    </row>
    <row r="39" spans="1:10" x14ac:dyDescent="0.2">
      <c r="A39" s="1" t="s">
        <v>73</v>
      </c>
      <c r="B39" s="2">
        <v>43112</v>
      </c>
      <c r="C39">
        <v>20</v>
      </c>
      <c r="D39" t="s">
        <v>35</v>
      </c>
      <c r="E39" t="s">
        <v>2061</v>
      </c>
      <c r="F39" t="s">
        <v>24</v>
      </c>
      <c r="G39" t="s">
        <v>36</v>
      </c>
      <c r="H39">
        <v>399</v>
      </c>
      <c r="I39">
        <v>3</v>
      </c>
      <c r="J39">
        <v>1197</v>
      </c>
    </row>
    <row r="40" spans="1:10" x14ac:dyDescent="0.2">
      <c r="A40" s="1" t="s">
        <v>74</v>
      </c>
      <c r="B40" s="2">
        <v>43112</v>
      </c>
      <c r="C40">
        <v>19</v>
      </c>
      <c r="D40" t="s">
        <v>50</v>
      </c>
      <c r="E40" t="s">
        <v>2062</v>
      </c>
      <c r="F40" t="s">
        <v>24</v>
      </c>
      <c r="G40" t="s">
        <v>27</v>
      </c>
      <c r="H40">
        <v>69</v>
      </c>
      <c r="I40">
        <v>8</v>
      </c>
      <c r="J40">
        <v>552</v>
      </c>
    </row>
    <row r="41" spans="1:10" x14ac:dyDescent="0.2">
      <c r="A41" s="1" t="s">
        <v>75</v>
      </c>
      <c r="B41" s="2">
        <v>43112</v>
      </c>
      <c r="C41">
        <v>14</v>
      </c>
      <c r="D41" t="s">
        <v>33</v>
      </c>
      <c r="E41" t="s">
        <v>2058</v>
      </c>
      <c r="F41" t="s">
        <v>12</v>
      </c>
      <c r="G41" t="s">
        <v>17</v>
      </c>
      <c r="H41">
        <v>289</v>
      </c>
      <c r="I41">
        <v>3</v>
      </c>
      <c r="J41">
        <v>867</v>
      </c>
    </row>
    <row r="42" spans="1:10" x14ac:dyDescent="0.2">
      <c r="A42" s="1" t="s">
        <v>76</v>
      </c>
      <c r="B42" s="2">
        <v>43113</v>
      </c>
      <c r="C42">
        <v>9</v>
      </c>
      <c r="D42" t="s">
        <v>19</v>
      </c>
      <c r="E42" t="s">
        <v>2060</v>
      </c>
      <c r="F42" t="s">
        <v>20</v>
      </c>
      <c r="G42" t="s">
        <v>36</v>
      </c>
      <c r="H42">
        <v>399</v>
      </c>
      <c r="I42">
        <v>4</v>
      </c>
      <c r="J42">
        <v>1596</v>
      </c>
    </row>
    <row r="43" spans="1:10" x14ac:dyDescent="0.2">
      <c r="A43" s="1" t="s">
        <v>77</v>
      </c>
      <c r="B43" s="2">
        <v>43113</v>
      </c>
      <c r="C43">
        <v>17</v>
      </c>
      <c r="D43" t="s">
        <v>31</v>
      </c>
      <c r="E43" t="s">
        <v>2062</v>
      </c>
      <c r="F43" t="s">
        <v>24</v>
      </c>
      <c r="G43" t="s">
        <v>27</v>
      </c>
      <c r="H43">
        <v>69</v>
      </c>
      <c r="I43">
        <v>5</v>
      </c>
      <c r="J43">
        <v>345</v>
      </c>
    </row>
    <row r="44" spans="1:10" x14ac:dyDescent="0.2">
      <c r="A44" s="1" t="s">
        <v>78</v>
      </c>
      <c r="B44" s="2">
        <v>43113</v>
      </c>
      <c r="C44">
        <v>13</v>
      </c>
      <c r="D44" t="s">
        <v>29</v>
      </c>
      <c r="E44" t="s">
        <v>2059</v>
      </c>
      <c r="F44" t="s">
        <v>12</v>
      </c>
      <c r="G44" t="s">
        <v>21</v>
      </c>
      <c r="H44">
        <v>159</v>
      </c>
      <c r="I44">
        <v>8</v>
      </c>
      <c r="J44">
        <v>1272</v>
      </c>
    </row>
    <row r="45" spans="1:10" x14ac:dyDescent="0.2">
      <c r="A45" s="1" t="s">
        <v>79</v>
      </c>
      <c r="B45" s="2">
        <v>43113</v>
      </c>
      <c r="C45">
        <v>7</v>
      </c>
      <c r="D45" t="s">
        <v>80</v>
      </c>
      <c r="E45" t="s">
        <v>2063</v>
      </c>
      <c r="F45" t="s">
        <v>20</v>
      </c>
      <c r="G45" t="s">
        <v>36</v>
      </c>
      <c r="H45">
        <v>399</v>
      </c>
      <c r="I45">
        <v>5</v>
      </c>
      <c r="J45">
        <v>1995</v>
      </c>
    </row>
    <row r="46" spans="1:10" x14ac:dyDescent="0.2">
      <c r="A46" s="1" t="s">
        <v>81</v>
      </c>
      <c r="B46" s="2">
        <v>43113</v>
      </c>
      <c r="C46">
        <v>12</v>
      </c>
      <c r="D46" t="s">
        <v>59</v>
      </c>
      <c r="E46" t="s">
        <v>2059</v>
      </c>
      <c r="F46" t="s">
        <v>12</v>
      </c>
      <c r="G46" t="s">
        <v>17</v>
      </c>
      <c r="H46">
        <v>289</v>
      </c>
      <c r="I46">
        <v>4</v>
      </c>
      <c r="J46">
        <v>1156</v>
      </c>
    </row>
    <row r="47" spans="1:10" x14ac:dyDescent="0.2">
      <c r="A47" s="1" t="s">
        <v>82</v>
      </c>
      <c r="B47" s="2">
        <v>43113</v>
      </c>
      <c r="C47">
        <v>14</v>
      </c>
      <c r="D47" t="s">
        <v>33</v>
      </c>
      <c r="E47" t="s">
        <v>2058</v>
      </c>
      <c r="F47" t="s">
        <v>12</v>
      </c>
      <c r="G47" t="s">
        <v>21</v>
      </c>
      <c r="H47">
        <v>159</v>
      </c>
      <c r="I47">
        <v>7</v>
      </c>
      <c r="J47">
        <v>1113</v>
      </c>
    </row>
    <row r="48" spans="1:10" x14ac:dyDescent="0.2">
      <c r="A48" s="1" t="s">
        <v>83</v>
      </c>
      <c r="B48" s="2">
        <v>43113</v>
      </c>
      <c r="C48">
        <v>17</v>
      </c>
      <c r="D48" t="s">
        <v>31</v>
      </c>
      <c r="E48" t="s">
        <v>2061</v>
      </c>
      <c r="F48" t="s">
        <v>24</v>
      </c>
      <c r="G48" t="s">
        <v>17</v>
      </c>
      <c r="H48">
        <v>289</v>
      </c>
      <c r="I48">
        <v>0</v>
      </c>
      <c r="J48">
        <v>0</v>
      </c>
    </row>
    <row r="49" spans="1:10" x14ac:dyDescent="0.2">
      <c r="A49" s="1" t="s">
        <v>84</v>
      </c>
      <c r="B49" s="2">
        <v>43113</v>
      </c>
      <c r="C49">
        <v>16</v>
      </c>
      <c r="D49" t="s">
        <v>26</v>
      </c>
      <c r="E49" t="s">
        <v>2061</v>
      </c>
      <c r="F49" t="s">
        <v>24</v>
      </c>
      <c r="G49" t="s">
        <v>27</v>
      </c>
      <c r="H49">
        <v>69</v>
      </c>
      <c r="I49">
        <v>1</v>
      </c>
      <c r="J49">
        <v>69</v>
      </c>
    </row>
    <row r="50" spans="1:10" x14ac:dyDescent="0.2">
      <c r="A50" s="1" t="s">
        <v>85</v>
      </c>
      <c r="B50" s="2">
        <v>43113</v>
      </c>
      <c r="C50">
        <v>4</v>
      </c>
      <c r="D50" t="s">
        <v>45</v>
      </c>
      <c r="E50" t="s">
        <v>2057</v>
      </c>
      <c r="F50" t="s">
        <v>16</v>
      </c>
      <c r="G50" t="s">
        <v>21</v>
      </c>
      <c r="H50">
        <v>159</v>
      </c>
      <c r="I50">
        <v>5</v>
      </c>
      <c r="J50">
        <v>795</v>
      </c>
    </row>
    <row r="51" spans="1:10" x14ac:dyDescent="0.2">
      <c r="A51" s="1" t="s">
        <v>86</v>
      </c>
      <c r="B51" s="2">
        <v>43113</v>
      </c>
      <c r="C51">
        <v>5</v>
      </c>
      <c r="D51" t="s">
        <v>54</v>
      </c>
      <c r="E51" t="s">
        <v>2057</v>
      </c>
      <c r="F51" t="s">
        <v>16</v>
      </c>
      <c r="G51" t="s">
        <v>21</v>
      </c>
      <c r="H51">
        <v>159</v>
      </c>
      <c r="I51">
        <v>7</v>
      </c>
      <c r="J51">
        <v>1113</v>
      </c>
    </row>
    <row r="52" spans="1:10" x14ac:dyDescent="0.2">
      <c r="A52" s="1" t="s">
        <v>87</v>
      </c>
      <c r="B52" s="2">
        <v>43113</v>
      </c>
      <c r="C52">
        <v>19</v>
      </c>
      <c r="D52" t="s">
        <v>50</v>
      </c>
      <c r="E52" t="s">
        <v>2062</v>
      </c>
      <c r="F52" t="s">
        <v>24</v>
      </c>
      <c r="G52" t="s">
        <v>36</v>
      </c>
      <c r="H52">
        <v>399</v>
      </c>
      <c r="I52">
        <v>6</v>
      </c>
      <c r="J52">
        <v>2394</v>
      </c>
    </row>
    <row r="53" spans="1:10" x14ac:dyDescent="0.2">
      <c r="A53" s="1" t="s">
        <v>88</v>
      </c>
      <c r="B53" s="2">
        <v>43113</v>
      </c>
      <c r="C53">
        <v>1</v>
      </c>
      <c r="D53" t="s">
        <v>15</v>
      </c>
      <c r="E53" t="s">
        <v>2057</v>
      </c>
      <c r="F53" t="s">
        <v>16</v>
      </c>
      <c r="G53" t="s">
        <v>27</v>
      </c>
      <c r="H53">
        <v>69</v>
      </c>
      <c r="I53">
        <v>2</v>
      </c>
      <c r="J53">
        <v>138</v>
      </c>
    </row>
    <row r="54" spans="1:10" x14ac:dyDescent="0.2">
      <c r="A54" s="1" t="s">
        <v>89</v>
      </c>
      <c r="B54" s="2">
        <v>43114</v>
      </c>
      <c r="C54">
        <v>17</v>
      </c>
      <c r="D54" t="s">
        <v>31</v>
      </c>
      <c r="E54" t="s">
        <v>2062</v>
      </c>
      <c r="F54" t="s">
        <v>24</v>
      </c>
      <c r="G54" t="s">
        <v>27</v>
      </c>
      <c r="H54">
        <v>69</v>
      </c>
      <c r="I54">
        <v>7</v>
      </c>
      <c r="J54">
        <v>483</v>
      </c>
    </row>
    <row r="55" spans="1:10" x14ac:dyDescent="0.2">
      <c r="A55" s="1" t="s">
        <v>90</v>
      </c>
      <c r="B55" s="2">
        <v>43115</v>
      </c>
      <c r="C55">
        <v>8</v>
      </c>
      <c r="D55" t="s">
        <v>40</v>
      </c>
      <c r="E55" t="s">
        <v>2063</v>
      </c>
      <c r="F55" t="s">
        <v>20</v>
      </c>
      <c r="G55" t="s">
        <v>17</v>
      </c>
      <c r="H55">
        <v>289</v>
      </c>
      <c r="I55">
        <v>1</v>
      </c>
      <c r="J55">
        <v>289</v>
      </c>
    </row>
    <row r="56" spans="1:10" x14ac:dyDescent="0.2">
      <c r="A56" s="1" t="s">
        <v>91</v>
      </c>
      <c r="B56" s="2">
        <v>43115</v>
      </c>
      <c r="C56">
        <v>7</v>
      </c>
      <c r="D56" t="s">
        <v>80</v>
      </c>
      <c r="E56" t="s">
        <v>2063</v>
      </c>
      <c r="F56" t="s">
        <v>20</v>
      </c>
      <c r="G56" t="s">
        <v>36</v>
      </c>
      <c r="H56">
        <v>399</v>
      </c>
      <c r="I56">
        <v>0</v>
      </c>
      <c r="J56">
        <v>0</v>
      </c>
    </row>
    <row r="57" spans="1:10" x14ac:dyDescent="0.2">
      <c r="A57" s="1" t="s">
        <v>92</v>
      </c>
      <c r="B57" s="2">
        <v>43115</v>
      </c>
      <c r="C57">
        <v>20</v>
      </c>
      <c r="D57" t="s">
        <v>35</v>
      </c>
      <c r="E57" t="s">
        <v>2062</v>
      </c>
      <c r="F57" t="s">
        <v>24</v>
      </c>
      <c r="G57" t="s">
        <v>27</v>
      </c>
      <c r="H57">
        <v>69</v>
      </c>
      <c r="I57">
        <v>9</v>
      </c>
      <c r="J57">
        <v>621</v>
      </c>
    </row>
    <row r="58" spans="1:10" x14ac:dyDescent="0.2">
      <c r="A58" s="1" t="s">
        <v>93</v>
      </c>
      <c r="B58" s="2">
        <v>43115</v>
      </c>
      <c r="C58">
        <v>8</v>
      </c>
      <c r="D58" t="s">
        <v>40</v>
      </c>
      <c r="E58" t="s">
        <v>2063</v>
      </c>
      <c r="F58" t="s">
        <v>20</v>
      </c>
      <c r="G58" t="s">
        <v>13</v>
      </c>
      <c r="H58">
        <v>199</v>
      </c>
      <c r="I58">
        <v>5</v>
      </c>
      <c r="J58">
        <v>995</v>
      </c>
    </row>
    <row r="59" spans="1:10" x14ac:dyDescent="0.2">
      <c r="A59" s="1" t="s">
        <v>94</v>
      </c>
      <c r="B59" s="2">
        <v>43115</v>
      </c>
      <c r="C59">
        <v>11</v>
      </c>
      <c r="D59" t="s">
        <v>11</v>
      </c>
      <c r="E59" t="s">
        <v>2058</v>
      </c>
      <c r="F59" t="s">
        <v>12</v>
      </c>
      <c r="G59" t="s">
        <v>27</v>
      </c>
      <c r="H59">
        <v>69</v>
      </c>
      <c r="I59">
        <v>9</v>
      </c>
      <c r="J59">
        <v>621</v>
      </c>
    </row>
    <row r="60" spans="1:10" x14ac:dyDescent="0.2">
      <c r="A60" s="1" t="s">
        <v>95</v>
      </c>
      <c r="B60" s="2">
        <v>43115</v>
      </c>
      <c r="C60">
        <v>9</v>
      </c>
      <c r="D60" t="s">
        <v>19</v>
      </c>
      <c r="E60" t="s">
        <v>2060</v>
      </c>
      <c r="F60" t="s">
        <v>20</v>
      </c>
      <c r="G60" t="s">
        <v>36</v>
      </c>
      <c r="H60">
        <v>399</v>
      </c>
      <c r="I60">
        <v>7</v>
      </c>
      <c r="J60">
        <v>2793</v>
      </c>
    </row>
    <row r="61" spans="1:10" x14ac:dyDescent="0.2">
      <c r="A61" s="1" t="s">
        <v>96</v>
      </c>
      <c r="B61" s="2">
        <v>43115</v>
      </c>
      <c r="C61">
        <v>10</v>
      </c>
      <c r="D61" t="s">
        <v>52</v>
      </c>
      <c r="E61" t="s">
        <v>2063</v>
      </c>
      <c r="F61" t="s">
        <v>20</v>
      </c>
      <c r="G61" t="s">
        <v>13</v>
      </c>
      <c r="H61">
        <v>199</v>
      </c>
      <c r="I61">
        <v>3</v>
      </c>
      <c r="J61">
        <v>597</v>
      </c>
    </row>
    <row r="62" spans="1:10" x14ac:dyDescent="0.2">
      <c r="A62" s="1" t="s">
        <v>97</v>
      </c>
      <c r="B62" s="2">
        <v>43116</v>
      </c>
      <c r="C62">
        <v>2</v>
      </c>
      <c r="D62" t="s">
        <v>98</v>
      </c>
      <c r="E62" t="s">
        <v>2059</v>
      </c>
      <c r="F62" t="s">
        <v>16</v>
      </c>
      <c r="G62" t="s">
        <v>21</v>
      </c>
      <c r="H62">
        <v>159</v>
      </c>
      <c r="I62">
        <v>8</v>
      </c>
      <c r="J62">
        <v>1272</v>
      </c>
    </row>
    <row r="63" spans="1:10" x14ac:dyDescent="0.2">
      <c r="A63" s="1" t="s">
        <v>99</v>
      </c>
      <c r="B63" s="2">
        <v>43117</v>
      </c>
      <c r="C63">
        <v>20</v>
      </c>
      <c r="D63" t="s">
        <v>35</v>
      </c>
      <c r="E63" t="s">
        <v>2062</v>
      </c>
      <c r="F63" t="s">
        <v>24</v>
      </c>
      <c r="G63" t="s">
        <v>21</v>
      </c>
      <c r="H63">
        <v>159</v>
      </c>
      <c r="I63">
        <v>9</v>
      </c>
      <c r="J63">
        <v>1431</v>
      </c>
    </row>
    <row r="64" spans="1:10" x14ac:dyDescent="0.2">
      <c r="A64" s="1" t="s">
        <v>100</v>
      </c>
      <c r="B64" s="2">
        <v>43117</v>
      </c>
      <c r="C64">
        <v>9</v>
      </c>
      <c r="D64" t="s">
        <v>19</v>
      </c>
      <c r="E64" t="s">
        <v>2063</v>
      </c>
      <c r="F64" t="s">
        <v>20</v>
      </c>
      <c r="G64" t="s">
        <v>17</v>
      </c>
      <c r="H64">
        <v>289</v>
      </c>
      <c r="I64">
        <v>7</v>
      </c>
      <c r="J64">
        <v>2023</v>
      </c>
    </row>
    <row r="65" spans="1:10" x14ac:dyDescent="0.2">
      <c r="A65" s="1" t="s">
        <v>101</v>
      </c>
      <c r="B65" s="2">
        <v>43118</v>
      </c>
      <c r="C65">
        <v>9</v>
      </c>
      <c r="D65" t="s">
        <v>19</v>
      </c>
      <c r="E65" t="s">
        <v>2063</v>
      </c>
      <c r="F65" t="s">
        <v>20</v>
      </c>
      <c r="G65" t="s">
        <v>36</v>
      </c>
      <c r="H65">
        <v>399</v>
      </c>
      <c r="I65">
        <v>1</v>
      </c>
      <c r="J65">
        <v>399</v>
      </c>
    </row>
    <row r="66" spans="1:10" x14ac:dyDescent="0.2">
      <c r="A66" s="1" t="s">
        <v>102</v>
      </c>
      <c r="B66" s="2">
        <v>43119</v>
      </c>
      <c r="C66">
        <v>9</v>
      </c>
      <c r="D66" t="s">
        <v>19</v>
      </c>
      <c r="E66" t="s">
        <v>2063</v>
      </c>
      <c r="F66" t="s">
        <v>20</v>
      </c>
      <c r="G66" t="s">
        <v>13</v>
      </c>
      <c r="H66">
        <v>199</v>
      </c>
      <c r="I66">
        <v>6</v>
      </c>
      <c r="J66">
        <v>1194</v>
      </c>
    </row>
    <row r="67" spans="1:10" x14ac:dyDescent="0.2">
      <c r="A67" s="1" t="s">
        <v>103</v>
      </c>
      <c r="B67" s="2">
        <v>43119</v>
      </c>
      <c r="C67">
        <v>10</v>
      </c>
      <c r="D67" t="s">
        <v>52</v>
      </c>
      <c r="E67" t="s">
        <v>2063</v>
      </c>
      <c r="F67" t="s">
        <v>20</v>
      </c>
      <c r="G67" t="s">
        <v>17</v>
      </c>
      <c r="H67">
        <v>289</v>
      </c>
      <c r="I67">
        <v>3</v>
      </c>
      <c r="J67">
        <v>867</v>
      </c>
    </row>
    <row r="68" spans="1:10" x14ac:dyDescent="0.2">
      <c r="A68" s="1" t="s">
        <v>104</v>
      </c>
      <c r="B68" s="2">
        <v>43120</v>
      </c>
      <c r="C68">
        <v>16</v>
      </c>
      <c r="D68" t="s">
        <v>26</v>
      </c>
      <c r="E68" t="s">
        <v>2061</v>
      </c>
      <c r="F68" t="s">
        <v>24</v>
      </c>
      <c r="G68" t="s">
        <v>27</v>
      </c>
      <c r="H68">
        <v>69</v>
      </c>
      <c r="I68">
        <v>2</v>
      </c>
      <c r="J68">
        <v>138</v>
      </c>
    </row>
    <row r="69" spans="1:10" x14ac:dyDescent="0.2">
      <c r="A69" s="1" t="s">
        <v>105</v>
      </c>
      <c r="B69" s="2">
        <v>43120</v>
      </c>
      <c r="C69">
        <v>13</v>
      </c>
      <c r="D69" t="s">
        <v>29</v>
      </c>
      <c r="E69" t="s">
        <v>2059</v>
      </c>
      <c r="F69" t="s">
        <v>12</v>
      </c>
      <c r="G69" t="s">
        <v>13</v>
      </c>
      <c r="H69">
        <v>199</v>
      </c>
      <c r="I69">
        <v>8</v>
      </c>
      <c r="J69">
        <v>1592</v>
      </c>
    </row>
    <row r="70" spans="1:10" x14ac:dyDescent="0.2">
      <c r="A70" s="1" t="s">
        <v>106</v>
      </c>
      <c r="B70" s="2">
        <v>43121</v>
      </c>
      <c r="C70">
        <v>19</v>
      </c>
      <c r="D70" t="s">
        <v>50</v>
      </c>
      <c r="E70" t="s">
        <v>2062</v>
      </c>
      <c r="F70" t="s">
        <v>24</v>
      </c>
      <c r="G70" t="s">
        <v>13</v>
      </c>
      <c r="H70">
        <v>199</v>
      </c>
      <c r="I70">
        <v>8</v>
      </c>
      <c r="J70">
        <v>1592</v>
      </c>
    </row>
    <row r="71" spans="1:10" x14ac:dyDescent="0.2">
      <c r="A71" s="1" t="s">
        <v>107</v>
      </c>
      <c r="B71" s="2">
        <v>43121</v>
      </c>
      <c r="C71">
        <v>6</v>
      </c>
      <c r="D71" t="s">
        <v>42</v>
      </c>
      <c r="E71" t="s">
        <v>2063</v>
      </c>
      <c r="F71" t="s">
        <v>20</v>
      </c>
      <c r="G71" t="s">
        <v>13</v>
      </c>
      <c r="H71">
        <v>199</v>
      </c>
      <c r="I71">
        <v>0</v>
      </c>
      <c r="J71">
        <v>0</v>
      </c>
    </row>
    <row r="72" spans="1:10" x14ac:dyDescent="0.2">
      <c r="A72" s="1" t="s">
        <v>108</v>
      </c>
      <c r="B72" s="2">
        <v>43121</v>
      </c>
      <c r="C72">
        <v>17</v>
      </c>
      <c r="D72" t="s">
        <v>31</v>
      </c>
      <c r="E72" t="s">
        <v>2061</v>
      </c>
      <c r="F72" t="s">
        <v>24</v>
      </c>
      <c r="G72" t="s">
        <v>21</v>
      </c>
      <c r="H72">
        <v>159</v>
      </c>
      <c r="I72">
        <v>4</v>
      </c>
      <c r="J72">
        <v>636</v>
      </c>
    </row>
    <row r="73" spans="1:10" x14ac:dyDescent="0.2">
      <c r="A73" s="1" t="s">
        <v>109</v>
      </c>
      <c r="B73" s="2">
        <v>43122</v>
      </c>
      <c r="C73">
        <v>15</v>
      </c>
      <c r="D73" t="s">
        <v>110</v>
      </c>
      <c r="E73" t="s">
        <v>2059</v>
      </c>
      <c r="F73" t="s">
        <v>12</v>
      </c>
      <c r="G73" t="s">
        <v>36</v>
      </c>
      <c r="H73">
        <v>399</v>
      </c>
      <c r="I73">
        <v>4</v>
      </c>
      <c r="J73">
        <v>1596</v>
      </c>
    </row>
    <row r="74" spans="1:10" x14ac:dyDescent="0.2">
      <c r="A74" s="1" t="s">
        <v>111</v>
      </c>
      <c r="B74" s="2">
        <v>43123</v>
      </c>
      <c r="C74">
        <v>15</v>
      </c>
      <c r="D74" t="s">
        <v>110</v>
      </c>
      <c r="E74" t="s">
        <v>2059</v>
      </c>
      <c r="F74" t="s">
        <v>12</v>
      </c>
      <c r="G74" t="s">
        <v>21</v>
      </c>
      <c r="H74">
        <v>159</v>
      </c>
      <c r="I74">
        <v>1</v>
      </c>
      <c r="J74">
        <v>159</v>
      </c>
    </row>
    <row r="75" spans="1:10" x14ac:dyDescent="0.2">
      <c r="A75" s="1" t="s">
        <v>112</v>
      </c>
      <c r="B75" s="2">
        <v>43123</v>
      </c>
      <c r="C75">
        <v>20</v>
      </c>
      <c r="D75" t="s">
        <v>35</v>
      </c>
      <c r="E75" t="s">
        <v>2061</v>
      </c>
      <c r="F75" t="s">
        <v>24</v>
      </c>
      <c r="G75" t="s">
        <v>17</v>
      </c>
      <c r="H75">
        <v>289</v>
      </c>
      <c r="I75">
        <v>1</v>
      </c>
      <c r="J75">
        <v>289</v>
      </c>
    </row>
    <row r="76" spans="1:10" x14ac:dyDescent="0.2">
      <c r="A76" s="1" t="s">
        <v>113</v>
      </c>
      <c r="B76" s="2">
        <v>43123</v>
      </c>
      <c r="C76">
        <v>13</v>
      </c>
      <c r="D76" t="s">
        <v>29</v>
      </c>
      <c r="E76" t="s">
        <v>2058</v>
      </c>
      <c r="F76" t="s">
        <v>12</v>
      </c>
      <c r="G76" t="s">
        <v>17</v>
      </c>
      <c r="H76">
        <v>289</v>
      </c>
      <c r="I76">
        <v>5</v>
      </c>
      <c r="J76">
        <v>1445</v>
      </c>
    </row>
    <row r="77" spans="1:10" x14ac:dyDescent="0.2">
      <c r="A77" s="1" t="s">
        <v>114</v>
      </c>
      <c r="B77" s="2">
        <v>43124</v>
      </c>
      <c r="C77">
        <v>18</v>
      </c>
      <c r="D77" t="s">
        <v>23</v>
      </c>
      <c r="E77" t="s">
        <v>2061</v>
      </c>
      <c r="F77" t="s">
        <v>24</v>
      </c>
      <c r="G77" t="s">
        <v>27</v>
      </c>
      <c r="H77">
        <v>69</v>
      </c>
      <c r="I77">
        <v>7</v>
      </c>
      <c r="J77">
        <v>483</v>
      </c>
    </row>
    <row r="78" spans="1:10" x14ac:dyDescent="0.2">
      <c r="A78" s="1" t="s">
        <v>115</v>
      </c>
      <c r="B78" s="2">
        <v>43124</v>
      </c>
      <c r="C78">
        <v>8</v>
      </c>
      <c r="D78" t="s">
        <v>40</v>
      </c>
      <c r="E78" t="s">
        <v>2063</v>
      </c>
      <c r="F78" t="s">
        <v>20</v>
      </c>
      <c r="G78" t="s">
        <v>27</v>
      </c>
      <c r="H78">
        <v>69</v>
      </c>
      <c r="I78">
        <v>2</v>
      </c>
      <c r="J78">
        <v>138</v>
      </c>
    </row>
    <row r="79" spans="1:10" x14ac:dyDescent="0.2">
      <c r="A79" s="1" t="s">
        <v>116</v>
      </c>
      <c r="B79" s="2">
        <v>43124</v>
      </c>
      <c r="C79">
        <v>5</v>
      </c>
      <c r="D79" t="s">
        <v>54</v>
      </c>
      <c r="E79" t="s">
        <v>2057</v>
      </c>
      <c r="F79" t="s">
        <v>16</v>
      </c>
      <c r="G79" t="s">
        <v>17</v>
      </c>
      <c r="H79">
        <v>289</v>
      </c>
      <c r="I79">
        <v>1</v>
      </c>
      <c r="J79">
        <v>289</v>
      </c>
    </row>
    <row r="80" spans="1:10" x14ac:dyDescent="0.2">
      <c r="A80" s="1" t="s">
        <v>117</v>
      </c>
      <c r="B80" s="2">
        <v>43124</v>
      </c>
      <c r="C80">
        <v>19</v>
      </c>
      <c r="D80" t="s">
        <v>50</v>
      </c>
      <c r="E80" t="s">
        <v>2061</v>
      </c>
      <c r="F80" t="s">
        <v>24</v>
      </c>
      <c r="G80" t="s">
        <v>17</v>
      </c>
      <c r="H80">
        <v>289</v>
      </c>
      <c r="I80">
        <v>8</v>
      </c>
      <c r="J80">
        <v>2312</v>
      </c>
    </row>
    <row r="81" spans="1:10" x14ac:dyDescent="0.2">
      <c r="A81" s="1" t="s">
        <v>118</v>
      </c>
      <c r="B81" s="2">
        <v>43124</v>
      </c>
      <c r="C81">
        <v>10</v>
      </c>
      <c r="D81" t="s">
        <v>52</v>
      </c>
      <c r="E81" t="s">
        <v>2060</v>
      </c>
      <c r="F81" t="s">
        <v>20</v>
      </c>
      <c r="G81" t="s">
        <v>17</v>
      </c>
      <c r="H81">
        <v>289</v>
      </c>
      <c r="I81">
        <v>3</v>
      </c>
      <c r="J81">
        <v>867</v>
      </c>
    </row>
    <row r="82" spans="1:10" x14ac:dyDescent="0.2">
      <c r="A82" s="1" t="s">
        <v>119</v>
      </c>
      <c r="B82" s="2">
        <v>43124</v>
      </c>
      <c r="C82">
        <v>7</v>
      </c>
      <c r="D82" t="s">
        <v>80</v>
      </c>
      <c r="E82" t="s">
        <v>2063</v>
      </c>
      <c r="F82" t="s">
        <v>20</v>
      </c>
      <c r="G82" t="s">
        <v>36</v>
      </c>
      <c r="H82">
        <v>399</v>
      </c>
      <c r="I82">
        <v>6</v>
      </c>
      <c r="J82">
        <v>2394</v>
      </c>
    </row>
    <row r="83" spans="1:10" x14ac:dyDescent="0.2">
      <c r="A83" s="1" t="s">
        <v>120</v>
      </c>
      <c r="B83" s="2">
        <v>43124</v>
      </c>
      <c r="C83">
        <v>5</v>
      </c>
      <c r="D83" t="s">
        <v>54</v>
      </c>
      <c r="E83" t="s">
        <v>2059</v>
      </c>
      <c r="F83" t="s">
        <v>16</v>
      </c>
      <c r="G83" t="s">
        <v>27</v>
      </c>
      <c r="H83">
        <v>69</v>
      </c>
      <c r="I83">
        <v>1</v>
      </c>
      <c r="J83">
        <v>69</v>
      </c>
    </row>
    <row r="84" spans="1:10" x14ac:dyDescent="0.2">
      <c r="A84" s="1" t="s">
        <v>121</v>
      </c>
      <c r="B84" s="2">
        <v>43124</v>
      </c>
      <c r="C84">
        <v>10</v>
      </c>
      <c r="D84" t="s">
        <v>52</v>
      </c>
      <c r="E84" t="s">
        <v>2063</v>
      </c>
      <c r="F84" t="s">
        <v>20</v>
      </c>
      <c r="G84" t="s">
        <v>27</v>
      </c>
      <c r="H84">
        <v>69</v>
      </c>
      <c r="I84">
        <v>2</v>
      </c>
      <c r="J84">
        <v>138</v>
      </c>
    </row>
    <row r="85" spans="1:10" x14ac:dyDescent="0.2">
      <c r="A85" s="1" t="s">
        <v>122</v>
      </c>
      <c r="B85" s="2">
        <v>43125</v>
      </c>
      <c r="C85">
        <v>18</v>
      </c>
      <c r="D85" t="s">
        <v>23</v>
      </c>
      <c r="E85" t="s">
        <v>2062</v>
      </c>
      <c r="F85" t="s">
        <v>24</v>
      </c>
      <c r="G85" t="s">
        <v>36</v>
      </c>
      <c r="H85">
        <v>399</v>
      </c>
      <c r="I85">
        <v>1</v>
      </c>
      <c r="J85">
        <v>399</v>
      </c>
    </row>
    <row r="86" spans="1:10" x14ac:dyDescent="0.2">
      <c r="A86" s="1" t="s">
        <v>123</v>
      </c>
      <c r="B86" s="2">
        <v>43126</v>
      </c>
      <c r="C86">
        <v>4</v>
      </c>
      <c r="D86" t="s">
        <v>45</v>
      </c>
      <c r="E86" t="s">
        <v>2057</v>
      </c>
      <c r="F86" t="s">
        <v>16</v>
      </c>
      <c r="G86" t="s">
        <v>36</v>
      </c>
      <c r="H86">
        <v>399</v>
      </c>
      <c r="I86">
        <v>9</v>
      </c>
      <c r="J86">
        <v>3591</v>
      </c>
    </row>
    <row r="87" spans="1:10" x14ac:dyDescent="0.2">
      <c r="A87" s="1" t="s">
        <v>124</v>
      </c>
      <c r="B87" s="2">
        <v>43126</v>
      </c>
      <c r="C87">
        <v>12</v>
      </c>
      <c r="D87" t="s">
        <v>59</v>
      </c>
      <c r="E87" t="s">
        <v>2058</v>
      </c>
      <c r="F87" t="s">
        <v>12</v>
      </c>
      <c r="G87" t="s">
        <v>36</v>
      </c>
      <c r="H87">
        <v>399</v>
      </c>
      <c r="I87">
        <v>2</v>
      </c>
      <c r="J87">
        <v>798</v>
      </c>
    </row>
    <row r="88" spans="1:10" x14ac:dyDescent="0.2">
      <c r="A88" s="1" t="s">
        <v>125</v>
      </c>
      <c r="B88" s="2">
        <v>43127</v>
      </c>
      <c r="C88">
        <v>17</v>
      </c>
      <c r="D88" t="s">
        <v>31</v>
      </c>
      <c r="E88" t="s">
        <v>2062</v>
      </c>
      <c r="F88" t="s">
        <v>24</v>
      </c>
      <c r="G88" t="s">
        <v>21</v>
      </c>
      <c r="H88">
        <v>159</v>
      </c>
      <c r="I88">
        <v>3</v>
      </c>
      <c r="J88">
        <v>477</v>
      </c>
    </row>
    <row r="89" spans="1:10" x14ac:dyDescent="0.2">
      <c r="A89" s="1" t="s">
        <v>126</v>
      </c>
      <c r="B89" s="2">
        <v>43127</v>
      </c>
      <c r="C89">
        <v>12</v>
      </c>
      <c r="D89" t="s">
        <v>59</v>
      </c>
      <c r="E89" t="s">
        <v>2058</v>
      </c>
      <c r="F89" t="s">
        <v>12</v>
      </c>
      <c r="G89" t="s">
        <v>27</v>
      </c>
      <c r="H89">
        <v>69</v>
      </c>
      <c r="I89">
        <v>2</v>
      </c>
      <c r="J89">
        <v>138</v>
      </c>
    </row>
    <row r="90" spans="1:10" x14ac:dyDescent="0.2">
      <c r="A90" s="1" t="s">
        <v>127</v>
      </c>
      <c r="B90" s="2">
        <v>43127</v>
      </c>
      <c r="C90">
        <v>8</v>
      </c>
      <c r="D90" t="s">
        <v>40</v>
      </c>
      <c r="E90" t="s">
        <v>2060</v>
      </c>
      <c r="F90" t="s">
        <v>20</v>
      </c>
      <c r="G90" t="s">
        <v>13</v>
      </c>
      <c r="H90">
        <v>199</v>
      </c>
      <c r="I90">
        <v>5</v>
      </c>
      <c r="J90">
        <v>995</v>
      </c>
    </row>
    <row r="91" spans="1:10" x14ac:dyDescent="0.2">
      <c r="A91" s="1" t="s">
        <v>128</v>
      </c>
      <c r="B91" s="2">
        <v>43127</v>
      </c>
      <c r="C91">
        <v>12</v>
      </c>
      <c r="D91" t="s">
        <v>59</v>
      </c>
      <c r="E91" t="s">
        <v>2059</v>
      </c>
      <c r="F91" t="s">
        <v>12</v>
      </c>
      <c r="G91" t="s">
        <v>27</v>
      </c>
      <c r="H91">
        <v>69</v>
      </c>
      <c r="I91">
        <v>2</v>
      </c>
      <c r="J91">
        <v>138</v>
      </c>
    </row>
    <row r="92" spans="1:10" x14ac:dyDescent="0.2">
      <c r="A92" s="1" t="s">
        <v>129</v>
      </c>
      <c r="B92" s="2">
        <v>43127</v>
      </c>
      <c r="C92">
        <v>19</v>
      </c>
      <c r="D92" t="s">
        <v>50</v>
      </c>
      <c r="E92" t="s">
        <v>2062</v>
      </c>
      <c r="F92" t="s">
        <v>24</v>
      </c>
      <c r="G92" t="s">
        <v>17</v>
      </c>
      <c r="H92">
        <v>289</v>
      </c>
      <c r="I92">
        <v>4</v>
      </c>
      <c r="J92">
        <v>1156</v>
      </c>
    </row>
    <row r="93" spans="1:10" x14ac:dyDescent="0.2">
      <c r="A93" s="1" t="s">
        <v>130</v>
      </c>
      <c r="B93" s="2">
        <v>43128</v>
      </c>
      <c r="C93">
        <v>20</v>
      </c>
      <c r="D93" t="s">
        <v>35</v>
      </c>
      <c r="E93" t="s">
        <v>2061</v>
      </c>
      <c r="F93" t="s">
        <v>24</v>
      </c>
      <c r="G93" t="s">
        <v>36</v>
      </c>
      <c r="H93">
        <v>399</v>
      </c>
      <c r="I93">
        <v>6</v>
      </c>
      <c r="J93">
        <v>2394</v>
      </c>
    </row>
    <row r="94" spans="1:10" x14ac:dyDescent="0.2">
      <c r="A94" s="1" t="s">
        <v>131</v>
      </c>
      <c r="B94" s="2">
        <v>43129</v>
      </c>
      <c r="C94">
        <v>7</v>
      </c>
      <c r="D94" t="s">
        <v>80</v>
      </c>
      <c r="E94" t="s">
        <v>2060</v>
      </c>
      <c r="F94" t="s">
        <v>20</v>
      </c>
      <c r="G94" t="s">
        <v>36</v>
      </c>
      <c r="H94">
        <v>399</v>
      </c>
      <c r="I94">
        <v>1</v>
      </c>
      <c r="J94">
        <v>399</v>
      </c>
    </row>
    <row r="95" spans="1:10" x14ac:dyDescent="0.2">
      <c r="A95" s="1" t="s">
        <v>132</v>
      </c>
      <c r="B95" s="2">
        <v>43129</v>
      </c>
      <c r="C95">
        <v>8</v>
      </c>
      <c r="D95" t="s">
        <v>40</v>
      </c>
      <c r="E95" t="s">
        <v>2060</v>
      </c>
      <c r="F95" t="s">
        <v>20</v>
      </c>
      <c r="G95" t="s">
        <v>13</v>
      </c>
      <c r="H95">
        <v>199</v>
      </c>
      <c r="I95">
        <v>2</v>
      </c>
      <c r="J95">
        <v>398</v>
      </c>
    </row>
    <row r="96" spans="1:10" x14ac:dyDescent="0.2">
      <c r="A96" s="1" t="s">
        <v>133</v>
      </c>
      <c r="B96" s="2">
        <v>43129</v>
      </c>
      <c r="C96">
        <v>7</v>
      </c>
      <c r="D96" t="s">
        <v>80</v>
      </c>
      <c r="E96" t="s">
        <v>2063</v>
      </c>
      <c r="F96" t="s">
        <v>20</v>
      </c>
      <c r="G96" t="s">
        <v>27</v>
      </c>
      <c r="H96">
        <v>69</v>
      </c>
      <c r="I96">
        <v>8</v>
      </c>
      <c r="J96">
        <v>552</v>
      </c>
    </row>
    <row r="97" spans="1:10" x14ac:dyDescent="0.2">
      <c r="A97" s="1" t="s">
        <v>134</v>
      </c>
      <c r="B97" s="2">
        <v>43130</v>
      </c>
      <c r="C97">
        <v>15</v>
      </c>
      <c r="D97" t="s">
        <v>110</v>
      </c>
      <c r="E97" t="s">
        <v>2058</v>
      </c>
      <c r="F97" t="s">
        <v>12</v>
      </c>
      <c r="G97" t="s">
        <v>27</v>
      </c>
      <c r="H97">
        <v>69</v>
      </c>
      <c r="I97">
        <v>9</v>
      </c>
      <c r="J97">
        <v>621</v>
      </c>
    </row>
    <row r="98" spans="1:10" x14ac:dyDescent="0.2">
      <c r="A98" s="1" t="s">
        <v>135</v>
      </c>
      <c r="B98" s="2">
        <v>43130</v>
      </c>
      <c r="C98">
        <v>11</v>
      </c>
      <c r="D98" t="s">
        <v>11</v>
      </c>
      <c r="E98" t="s">
        <v>2059</v>
      </c>
      <c r="F98" t="s">
        <v>12</v>
      </c>
      <c r="G98" t="s">
        <v>27</v>
      </c>
      <c r="H98">
        <v>69</v>
      </c>
      <c r="I98">
        <v>7</v>
      </c>
      <c r="J98">
        <v>483</v>
      </c>
    </row>
    <row r="99" spans="1:10" x14ac:dyDescent="0.2">
      <c r="A99" s="1" t="s">
        <v>136</v>
      </c>
      <c r="B99" s="2">
        <v>43130</v>
      </c>
      <c r="C99">
        <v>19</v>
      </c>
      <c r="D99" t="s">
        <v>50</v>
      </c>
      <c r="E99" t="s">
        <v>2061</v>
      </c>
      <c r="F99" t="s">
        <v>24</v>
      </c>
      <c r="G99" t="s">
        <v>21</v>
      </c>
      <c r="H99">
        <v>159</v>
      </c>
      <c r="I99">
        <v>8</v>
      </c>
      <c r="J99">
        <v>1272</v>
      </c>
    </row>
    <row r="100" spans="1:10" x14ac:dyDescent="0.2">
      <c r="A100" s="1" t="s">
        <v>137</v>
      </c>
      <c r="B100" s="2">
        <v>43130</v>
      </c>
      <c r="C100">
        <v>8</v>
      </c>
      <c r="D100" t="s">
        <v>40</v>
      </c>
      <c r="E100" t="s">
        <v>2063</v>
      </c>
      <c r="F100" t="s">
        <v>20</v>
      </c>
      <c r="G100" t="s">
        <v>13</v>
      </c>
      <c r="H100">
        <v>199</v>
      </c>
      <c r="I100">
        <v>9</v>
      </c>
      <c r="J100">
        <v>1791</v>
      </c>
    </row>
    <row r="101" spans="1:10" x14ac:dyDescent="0.2">
      <c r="A101" s="1" t="s">
        <v>138</v>
      </c>
      <c r="B101" s="2">
        <v>43130</v>
      </c>
      <c r="C101">
        <v>12</v>
      </c>
      <c r="D101" t="s">
        <v>59</v>
      </c>
      <c r="E101" t="s">
        <v>2058</v>
      </c>
      <c r="F101" t="s">
        <v>12</v>
      </c>
      <c r="G101" t="s">
        <v>13</v>
      </c>
      <c r="H101">
        <v>199</v>
      </c>
      <c r="I101">
        <v>5</v>
      </c>
      <c r="J101">
        <v>995</v>
      </c>
    </row>
    <row r="102" spans="1:10" x14ac:dyDescent="0.2">
      <c r="A102" s="1" t="s">
        <v>139</v>
      </c>
      <c r="B102" s="2">
        <v>43131</v>
      </c>
      <c r="C102">
        <v>18</v>
      </c>
      <c r="D102" t="s">
        <v>23</v>
      </c>
      <c r="E102" t="s">
        <v>2061</v>
      </c>
      <c r="F102" t="s">
        <v>24</v>
      </c>
      <c r="G102" t="s">
        <v>27</v>
      </c>
      <c r="H102">
        <v>69</v>
      </c>
      <c r="I102">
        <v>4</v>
      </c>
      <c r="J102">
        <v>276</v>
      </c>
    </row>
    <row r="103" spans="1:10" x14ac:dyDescent="0.2">
      <c r="A103" s="1" t="s">
        <v>140</v>
      </c>
      <c r="B103" s="2">
        <v>43132</v>
      </c>
      <c r="C103">
        <v>10</v>
      </c>
      <c r="D103" t="s">
        <v>52</v>
      </c>
      <c r="E103" t="s">
        <v>2060</v>
      </c>
      <c r="F103" t="s">
        <v>20</v>
      </c>
      <c r="G103" t="s">
        <v>27</v>
      </c>
      <c r="H103">
        <v>69</v>
      </c>
      <c r="I103">
        <v>4</v>
      </c>
      <c r="J103">
        <v>276</v>
      </c>
    </row>
    <row r="104" spans="1:10" x14ac:dyDescent="0.2">
      <c r="A104" s="1" t="s">
        <v>141</v>
      </c>
      <c r="B104" s="2">
        <v>43132</v>
      </c>
      <c r="C104">
        <v>20</v>
      </c>
      <c r="D104" t="s">
        <v>35</v>
      </c>
      <c r="E104" t="s">
        <v>2062</v>
      </c>
      <c r="F104" t="s">
        <v>24</v>
      </c>
      <c r="G104" t="s">
        <v>27</v>
      </c>
      <c r="H104">
        <v>69</v>
      </c>
      <c r="I104">
        <v>6</v>
      </c>
      <c r="J104">
        <v>414</v>
      </c>
    </row>
    <row r="105" spans="1:10" x14ac:dyDescent="0.2">
      <c r="A105" s="1" t="s">
        <v>142</v>
      </c>
      <c r="B105" s="2">
        <v>43133</v>
      </c>
      <c r="C105">
        <v>4</v>
      </c>
      <c r="D105" t="s">
        <v>45</v>
      </c>
      <c r="E105" t="s">
        <v>2057</v>
      </c>
      <c r="F105" t="s">
        <v>16</v>
      </c>
      <c r="G105" t="s">
        <v>36</v>
      </c>
      <c r="H105">
        <v>399</v>
      </c>
      <c r="I105">
        <v>1</v>
      </c>
      <c r="J105">
        <v>399</v>
      </c>
    </row>
    <row r="106" spans="1:10" x14ac:dyDescent="0.2">
      <c r="A106" s="1" t="s">
        <v>143</v>
      </c>
      <c r="B106" s="2">
        <v>43133</v>
      </c>
      <c r="C106">
        <v>11</v>
      </c>
      <c r="D106" t="s">
        <v>11</v>
      </c>
      <c r="E106" t="s">
        <v>2058</v>
      </c>
      <c r="F106" t="s">
        <v>12</v>
      </c>
      <c r="G106" t="s">
        <v>21</v>
      </c>
      <c r="H106">
        <v>159</v>
      </c>
      <c r="I106">
        <v>0</v>
      </c>
      <c r="J106">
        <v>0</v>
      </c>
    </row>
    <row r="107" spans="1:10" x14ac:dyDescent="0.2">
      <c r="A107" s="1" t="s">
        <v>144</v>
      </c>
      <c r="B107" s="2">
        <v>43133</v>
      </c>
      <c r="C107">
        <v>2</v>
      </c>
      <c r="D107" t="s">
        <v>98</v>
      </c>
      <c r="E107" t="s">
        <v>2057</v>
      </c>
      <c r="F107" t="s">
        <v>16</v>
      </c>
      <c r="G107" t="s">
        <v>21</v>
      </c>
      <c r="H107">
        <v>159</v>
      </c>
      <c r="I107">
        <v>5</v>
      </c>
      <c r="J107">
        <v>795</v>
      </c>
    </row>
    <row r="108" spans="1:10" x14ac:dyDescent="0.2">
      <c r="A108" s="1" t="s">
        <v>145</v>
      </c>
      <c r="B108" s="2">
        <v>43133</v>
      </c>
      <c r="C108">
        <v>7</v>
      </c>
      <c r="D108" t="s">
        <v>80</v>
      </c>
      <c r="E108" t="s">
        <v>2060</v>
      </c>
      <c r="F108" t="s">
        <v>20</v>
      </c>
      <c r="G108" t="s">
        <v>21</v>
      </c>
      <c r="H108">
        <v>159</v>
      </c>
      <c r="I108">
        <v>5</v>
      </c>
      <c r="J108">
        <v>795</v>
      </c>
    </row>
    <row r="109" spans="1:10" x14ac:dyDescent="0.2">
      <c r="A109" s="1" t="s">
        <v>146</v>
      </c>
      <c r="B109" s="2">
        <v>43133</v>
      </c>
      <c r="C109">
        <v>15</v>
      </c>
      <c r="D109" t="s">
        <v>110</v>
      </c>
      <c r="E109" t="s">
        <v>2059</v>
      </c>
      <c r="F109" t="s">
        <v>12</v>
      </c>
      <c r="G109" t="s">
        <v>36</v>
      </c>
      <c r="H109">
        <v>399</v>
      </c>
      <c r="I109">
        <v>2</v>
      </c>
      <c r="J109">
        <v>798</v>
      </c>
    </row>
    <row r="110" spans="1:10" x14ac:dyDescent="0.2">
      <c r="A110" s="1" t="s">
        <v>147</v>
      </c>
      <c r="B110" s="2">
        <v>43133</v>
      </c>
      <c r="C110">
        <v>20</v>
      </c>
      <c r="D110" t="s">
        <v>35</v>
      </c>
      <c r="E110" t="s">
        <v>2061</v>
      </c>
      <c r="F110" t="s">
        <v>24</v>
      </c>
      <c r="G110" t="s">
        <v>21</v>
      </c>
      <c r="H110">
        <v>159</v>
      </c>
      <c r="I110">
        <v>7</v>
      </c>
      <c r="J110">
        <v>1113</v>
      </c>
    </row>
    <row r="111" spans="1:10" x14ac:dyDescent="0.2">
      <c r="A111" s="1" t="s">
        <v>148</v>
      </c>
      <c r="B111" s="2">
        <v>43134</v>
      </c>
      <c r="C111">
        <v>16</v>
      </c>
      <c r="D111" t="s">
        <v>26</v>
      </c>
      <c r="E111" t="s">
        <v>2061</v>
      </c>
      <c r="F111" t="s">
        <v>24</v>
      </c>
      <c r="G111" t="s">
        <v>13</v>
      </c>
      <c r="H111">
        <v>199</v>
      </c>
      <c r="I111">
        <v>6</v>
      </c>
      <c r="J111">
        <v>1194</v>
      </c>
    </row>
    <row r="112" spans="1:10" x14ac:dyDescent="0.2">
      <c r="A112" s="1" t="s">
        <v>149</v>
      </c>
      <c r="B112" s="2">
        <v>43134</v>
      </c>
      <c r="C112">
        <v>19</v>
      </c>
      <c r="D112" t="s">
        <v>50</v>
      </c>
      <c r="E112" t="s">
        <v>2062</v>
      </c>
      <c r="F112" t="s">
        <v>24</v>
      </c>
      <c r="G112" t="s">
        <v>36</v>
      </c>
      <c r="H112">
        <v>399</v>
      </c>
      <c r="I112">
        <v>6</v>
      </c>
      <c r="J112">
        <v>2394</v>
      </c>
    </row>
    <row r="113" spans="1:10" x14ac:dyDescent="0.2">
      <c r="A113" s="1" t="s">
        <v>150</v>
      </c>
      <c r="B113" s="2">
        <v>43135</v>
      </c>
      <c r="C113">
        <v>1</v>
      </c>
      <c r="D113" t="s">
        <v>15</v>
      </c>
      <c r="E113" t="s">
        <v>2059</v>
      </c>
      <c r="F113" t="s">
        <v>16</v>
      </c>
      <c r="G113" t="s">
        <v>36</v>
      </c>
      <c r="H113">
        <v>399</v>
      </c>
      <c r="I113">
        <v>2</v>
      </c>
      <c r="J113">
        <v>798</v>
      </c>
    </row>
    <row r="114" spans="1:10" x14ac:dyDescent="0.2">
      <c r="A114" s="1" t="s">
        <v>151</v>
      </c>
      <c r="B114" s="2">
        <v>43136</v>
      </c>
      <c r="C114">
        <v>17</v>
      </c>
      <c r="D114" t="s">
        <v>31</v>
      </c>
      <c r="E114" t="s">
        <v>2061</v>
      </c>
      <c r="F114" t="s">
        <v>24</v>
      </c>
      <c r="G114" t="s">
        <v>36</v>
      </c>
      <c r="H114">
        <v>399</v>
      </c>
      <c r="I114">
        <v>5</v>
      </c>
      <c r="J114">
        <v>1995</v>
      </c>
    </row>
    <row r="115" spans="1:10" x14ac:dyDescent="0.2">
      <c r="A115" s="1" t="s">
        <v>152</v>
      </c>
      <c r="B115" s="2">
        <v>43136</v>
      </c>
      <c r="C115">
        <v>9</v>
      </c>
      <c r="D115" t="s">
        <v>19</v>
      </c>
      <c r="E115" t="s">
        <v>2060</v>
      </c>
      <c r="F115" t="s">
        <v>20</v>
      </c>
      <c r="G115" t="s">
        <v>21</v>
      </c>
      <c r="H115">
        <v>159</v>
      </c>
      <c r="I115">
        <v>4</v>
      </c>
      <c r="J115">
        <v>636</v>
      </c>
    </row>
    <row r="116" spans="1:10" x14ac:dyDescent="0.2">
      <c r="A116" s="1" t="s">
        <v>153</v>
      </c>
      <c r="B116" s="2">
        <v>43136</v>
      </c>
      <c r="C116">
        <v>2</v>
      </c>
      <c r="D116" t="s">
        <v>98</v>
      </c>
      <c r="E116" t="s">
        <v>2057</v>
      </c>
      <c r="F116" t="s">
        <v>16</v>
      </c>
      <c r="G116" t="s">
        <v>27</v>
      </c>
      <c r="H116">
        <v>69</v>
      </c>
      <c r="I116">
        <v>7</v>
      </c>
      <c r="J116">
        <v>483</v>
      </c>
    </row>
    <row r="117" spans="1:10" x14ac:dyDescent="0.2">
      <c r="A117" s="1" t="s">
        <v>154</v>
      </c>
      <c r="B117" s="2">
        <v>43136</v>
      </c>
      <c r="C117">
        <v>14</v>
      </c>
      <c r="D117" t="s">
        <v>33</v>
      </c>
      <c r="E117" t="s">
        <v>2058</v>
      </c>
      <c r="F117" t="s">
        <v>12</v>
      </c>
      <c r="G117" t="s">
        <v>27</v>
      </c>
      <c r="H117">
        <v>69</v>
      </c>
      <c r="I117">
        <v>7</v>
      </c>
      <c r="J117">
        <v>483</v>
      </c>
    </row>
    <row r="118" spans="1:10" x14ac:dyDescent="0.2">
      <c r="A118" s="1" t="s">
        <v>155</v>
      </c>
      <c r="B118" s="2">
        <v>43136</v>
      </c>
      <c r="C118">
        <v>14</v>
      </c>
      <c r="D118" t="s">
        <v>33</v>
      </c>
      <c r="E118" t="s">
        <v>2058</v>
      </c>
      <c r="F118" t="s">
        <v>12</v>
      </c>
      <c r="G118" t="s">
        <v>36</v>
      </c>
      <c r="H118">
        <v>399</v>
      </c>
      <c r="I118">
        <v>7</v>
      </c>
      <c r="J118">
        <v>2793</v>
      </c>
    </row>
    <row r="119" spans="1:10" x14ac:dyDescent="0.2">
      <c r="A119" s="1" t="s">
        <v>156</v>
      </c>
      <c r="B119" s="2">
        <v>43137</v>
      </c>
      <c r="C119">
        <v>5</v>
      </c>
      <c r="D119" t="s">
        <v>54</v>
      </c>
      <c r="E119" t="s">
        <v>2059</v>
      </c>
      <c r="F119" t="s">
        <v>16</v>
      </c>
      <c r="G119" t="s">
        <v>17</v>
      </c>
      <c r="H119">
        <v>289</v>
      </c>
      <c r="I119">
        <v>2</v>
      </c>
      <c r="J119">
        <v>578</v>
      </c>
    </row>
    <row r="120" spans="1:10" x14ac:dyDescent="0.2">
      <c r="A120" s="1" t="s">
        <v>157</v>
      </c>
      <c r="B120" s="2">
        <v>43137</v>
      </c>
      <c r="C120">
        <v>5</v>
      </c>
      <c r="D120" t="s">
        <v>54</v>
      </c>
      <c r="E120" t="s">
        <v>2059</v>
      </c>
      <c r="F120" t="s">
        <v>16</v>
      </c>
      <c r="G120" t="s">
        <v>13</v>
      </c>
      <c r="H120">
        <v>199</v>
      </c>
      <c r="I120">
        <v>2</v>
      </c>
      <c r="J120">
        <v>398</v>
      </c>
    </row>
    <row r="121" spans="1:10" x14ac:dyDescent="0.2">
      <c r="A121" s="1" t="s">
        <v>158</v>
      </c>
      <c r="B121" s="2">
        <v>43137</v>
      </c>
      <c r="C121">
        <v>14</v>
      </c>
      <c r="D121" t="s">
        <v>33</v>
      </c>
      <c r="E121" t="s">
        <v>2058</v>
      </c>
      <c r="F121" t="s">
        <v>12</v>
      </c>
      <c r="G121" t="s">
        <v>21</v>
      </c>
      <c r="H121">
        <v>159</v>
      </c>
      <c r="I121">
        <v>3</v>
      </c>
      <c r="J121">
        <v>477</v>
      </c>
    </row>
    <row r="122" spans="1:10" x14ac:dyDescent="0.2">
      <c r="A122" s="1" t="s">
        <v>159</v>
      </c>
      <c r="B122" s="2">
        <v>43138</v>
      </c>
      <c r="C122">
        <v>15</v>
      </c>
      <c r="D122" t="s">
        <v>110</v>
      </c>
      <c r="E122" t="s">
        <v>2058</v>
      </c>
      <c r="F122" t="s">
        <v>12</v>
      </c>
      <c r="G122" t="s">
        <v>13</v>
      </c>
      <c r="H122">
        <v>199</v>
      </c>
      <c r="I122">
        <v>3</v>
      </c>
      <c r="J122">
        <v>597</v>
      </c>
    </row>
    <row r="123" spans="1:10" x14ac:dyDescent="0.2">
      <c r="A123" s="1" t="s">
        <v>160</v>
      </c>
      <c r="B123" s="2">
        <v>43139</v>
      </c>
      <c r="C123">
        <v>8</v>
      </c>
      <c r="D123" t="s">
        <v>40</v>
      </c>
      <c r="E123" t="s">
        <v>2063</v>
      </c>
      <c r="F123" t="s">
        <v>20</v>
      </c>
      <c r="G123" t="s">
        <v>27</v>
      </c>
      <c r="H123">
        <v>69</v>
      </c>
      <c r="I123">
        <v>6</v>
      </c>
      <c r="J123">
        <v>414</v>
      </c>
    </row>
    <row r="124" spans="1:10" x14ac:dyDescent="0.2">
      <c r="A124" s="1" t="s">
        <v>161</v>
      </c>
      <c r="B124" s="2">
        <v>43139</v>
      </c>
      <c r="C124">
        <v>2</v>
      </c>
      <c r="D124" t="s">
        <v>98</v>
      </c>
      <c r="E124" t="s">
        <v>2059</v>
      </c>
      <c r="F124" t="s">
        <v>16</v>
      </c>
      <c r="G124" t="s">
        <v>17</v>
      </c>
      <c r="H124">
        <v>289</v>
      </c>
      <c r="I124">
        <v>6</v>
      </c>
      <c r="J124">
        <v>1734</v>
      </c>
    </row>
    <row r="125" spans="1:10" x14ac:dyDescent="0.2">
      <c r="A125" s="1" t="s">
        <v>162</v>
      </c>
      <c r="B125" s="2">
        <v>43139</v>
      </c>
      <c r="C125">
        <v>4</v>
      </c>
      <c r="D125" t="s">
        <v>45</v>
      </c>
      <c r="E125" t="s">
        <v>2057</v>
      </c>
      <c r="F125" t="s">
        <v>16</v>
      </c>
      <c r="G125" t="s">
        <v>17</v>
      </c>
      <c r="H125">
        <v>289</v>
      </c>
      <c r="I125">
        <v>7</v>
      </c>
      <c r="J125">
        <v>2023</v>
      </c>
    </row>
    <row r="126" spans="1:10" x14ac:dyDescent="0.2">
      <c r="A126" s="1" t="s">
        <v>163</v>
      </c>
      <c r="B126" s="2">
        <v>43139</v>
      </c>
      <c r="C126">
        <v>10</v>
      </c>
      <c r="D126" t="s">
        <v>52</v>
      </c>
      <c r="E126" t="s">
        <v>2060</v>
      </c>
      <c r="F126" t="s">
        <v>20</v>
      </c>
      <c r="G126" t="s">
        <v>21</v>
      </c>
      <c r="H126">
        <v>159</v>
      </c>
      <c r="I126">
        <v>0</v>
      </c>
      <c r="J126">
        <v>0</v>
      </c>
    </row>
    <row r="127" spans="1:10" x14ac:dyDescent="0.2">
      <c r="A127" s="1" t="s">
        <v>164</v>
      </c>
      <c r="B127" s="2">
        <v>43139</v>
      </c>
      <c r="C127">
        <v>18</v>
      </c>
      <c r="D127" t="s">
        <v>23</v>
      </c>
      <c r="E127" t="s">
        <v>2061</v>
      </c>
      <c r="F127" t="s">
        <v>24</v>
      </c>
      <c r="G127" t="s">
        <v>36</v>
      </c>
      <c r="H127">
        <v>399</v>
      </c>
      <c r="I127">
        <v>4</v>
      </c>
      <c r="J127">
        <v>1596</v>
      </c>
    </row>
    <row r="128" spans="1:10" x14ac:dyDescent="0.2">
      <c r="A128" s="1" t="s">
        <v>165</v>
      </c>
      <c r="B128" s="2">
        <v>43139</v>
      </c>
      <c r="C128">
        <v>8</v>
      </c>
      <c r="D128" t="s">
        <v>40</v>
      </c>
      <c r="E128" t="s">
        <v>2063</v>
      </c>
      <c r="F128" t="s">
        <v>20</v>
      </c>
      <c r="G128" t="s">
        <v>21</v>
      </c>
      <c r="H128">
        <v>159</v>
      </c>
      <c r="I128">
        <v>4</v>
      </c>
      <c r="J128">
        <v>636</v>
      </c>
    </row>
    <row r="129" spans="1:10" x14ac:dyDescent="0.2">
      <c r="A129" s="1" t="s">
        <v>166</v>
      </c>
      <c r="B129" s="2">
        <v>43140</v>
      </c>
      <c r="C129">
        <v>11</v>
      </c>
      <c r="D129" t="s">
        <v>11</v>
      </c>
      <c r="E129" t="s">
        <v>2059</v>
      </c>
      <c r="F129" t="s">
        <v>12</v>
      </c>
      <c r="G129" t="s">
        <v>13</v>
      </c>
      <c r="H129">
        <v>199</v>
      </c>
      <c r="I129">
        <v>0</v>
      </c>
      <c r="J129">
        <v>0</v>
      </c>
    </row>
    <row r="130" spans="1:10" x14ac:dyDescent="0.2">
      <c r="A130" s="1" t="s">
        <v>167</v>
      </c>
      <c r="B130" s="2">
        <v>43141</v>
      </c>
      <c r="C130">
        <v>6</v>
      </c>
      <c r="D130" t="s">
        <v>42</v>
      </c>
      <c r="E130" t="s">
        <v>2060</v>
      </c>
      <c r="F130" t="s">
        <v>20</v>
      </c>
      <c r="G130" t="s">
        <v>13</v>
      </c>
      <c r="H130">
        <v>199</v>
      </c>
      <c r="I130">
        <v>8</v>
      </c>
      <c r="J130">
        <v>1592</v>
      </c>
    </row>
    <row r="131" spans="1:10" x14ac:dyDescent="0.2">
      <c r="A131" s="1" t="s">
        <v>168</v>
      </c>
      <c r="B131" s="2">
        <v>43142</v>
      </c>
      <c r="C131">
        <v>16</v>
      </c>
      <c r="D131" t="s">
        <v>26</v>
      </c>
      <c r="E131" t="s">
        <v>2061</v>
      </c>
      <c r="F131" t="s">
        <v>24</v>
      </c>
      <c r="G131" t="s">
        <v>13</v>
      </c>
      <c r="H131">
        <v>199</v>
      </c>
      <c r="I131">
        <v>0</v>
      </c>
      <c r="J131">
        <v>0</v>
      </c>
    </row>
    <row r="132" spans="1:10" x14ac:dyDescent="0.2">
      <c r="A132" s="1" t="s">
        <v>169</v>
      </c>
      <c r="B132" s="2">
        <v>43142</v>
      </c>
      <c r="C132">
        <v>10</v>
      </c>
      <c r="D132" t="s">
        <v>52</v>
      </c>
      <c r="E132" t="s">
        <v>2060</v>
      </c>
      <c r="F132" t="s">
        <v>20</v>
      </c>
      <c r="G132" t="s">
        <v>36</v>
      </c>
      <c r="H132">
        <v>399</v>
      </c>
      <c r="I132">
        <v>3</v>
      </c>
      <c r="J132">
        <v>1197</v>
      </c>
    </row>
    <row r="133" spans="1:10" x14ac:dyDescent="0.2">
      <c r="A133" s="1" t="s">
        <v>170</v>
      </c>
      <c r="B133" s="2">
        <v>43142</v>
      </c>
      <c r="C133">
        <v>7</v>
      </c>
      <c r="D133" t="s">
        <v>80</v>
      </c>
      <c r="E133" t="s">
        <v>2060</v>
      </c>
      <c r="F133" t="s">
        <v>20</v>
      </c>
      <c r="G133" t="s">
        <v>21</v>
      </c>
      <c r="H133">
        <v>159</v>
      </c>
      <c r="I133">
        <v>9</v>
      </c>
      <c r="J133">
        <v>1431</v>
      </c>
    </row>
    <row r="134" spans="1:10" x14ac:dyDescent="0.2">
      <c r="A134" s="1" t="s">
        <v>171</v>
      </c>
      <c r="B134" s="2">
        <v>43142</v>
      </c>
      <c r="C134">
        <v>12</v>
      </c>
      <c r="D134" t="s">
        <v>59</v>
      </c>
      <c r="E134" t="s">
        <v>2058</v>
      </c>
      <c r="F134" t="s">
        <v>12</v>
      </c>
      <c r="G134" t="s">
        <v>36</v>
      </c>
      <c r="H134">
        <v>399</v>
      </c>
      <c r="I134">
        <v>9</v>
      </c>
      <c r="J134">
        <v>3591</v>
      </c>
    </row>
    <row r="135" spans="1:10" x14ac:dyDescent="0.2">
      <c r="A135" s="1" t="s">
        <v>172</v>
      </c>
      <c r="B135" s="2">
        <v>43143</v>
      </c>
      <c r="C135">
        <v>13</v>
      </c>
      <c r="D135" t="s">
        <v>29</v>
      </c>
      <c r="E135" t="s">
        <v>2058</v>
      </c>
      <c r="F135" t="s">
        <v>12</v>
      </c>
      <c r="G135" t="s">
        <v>21</v>
      </c>
      <c r="H135">
        <v>159</v>
      </c>
      <c r="I135">
        <v>7</v>
      </c>
      <c r="J135">
        <v>1113</v>
      </c>
    </row>
    <row r="136" spans="1:10" x14ac:dyDescent="0.2">
      <c r="A136" s="1" t="s">
        <v>173</v>
      </c>
      <c r="B136" s="2">
        <v>43143</v>
      </c>
      <c r="C136">
        <v>16</v>
      </c>
      <c r="D136" t="s">
        <v>26</v>
      </c>
      <c r="E136" t="s">
        <v>2061</v>
      </c>
      <c r="F136" t="s">
        <v>24</v>
      </c>
      <c r="G136" t="s">
        <v>27</v>
      </c>
      <c r="H136">
        <v>69</v>
      </c>
      <c r="I136">
        <v>5</v>
      </c>
      <c r="J136">
        <v>345</v>
      </c>
    </row>
    <row r="137" spans="1:10" x14ac:dyDescent="0.2">
      <c r="A137" s="1" t="s">
        <v>174</v>
      </c>
      <c r="B137" s="2">
        <v>43144</v>
      </c>
      <c r="C137">
        <v>6</v>
      </c>
      <c r="D137" t="s">
        <v>42</v>
      </c>
      <c r="E137" t="s">
        <v>2063</v>
      </c>
      <c r="F137" t="s">
        <v>20</v>
      </c>
      <c r="G137" t="s">
        <v>13</v>
      </c>
      <c r="H137">
        <v>199</v>
      </c>
      <c r="I137">
        <v>9</v>
      </c>
      <c r="J137">
        <v>1791</v>
      </c>
    </row>
    <row r="138" spans="1:10" x14ac:dyDescent="0.2">
      <c r="A138" s="1" t="s">
        <v>175</v>
      </c>
      <c r="B138" s="2">
        <v>43144</v>
      </c>
      <c r="C138">
        <v>12</v>
      </c>
      <c r="D138" t="s">
        <v>59</v>
      </c>
      <c r="E138" t="s">
        <v>2059</v>
      </c>
      <c r="F138" t="s">
        <v>12</v>
      </c>
      <c r="G138" t="s">
        <v>36</v>
      </c>
      <c r="H138">
        <v>399</v>
      </c>
      <c r="I138">
        <v>3</v>
      </c>
      <c r="J138">
        <v>1197</v>
      </c>
    </row>
    <row r="139" spans="1:10" x14ac:dyDescent="0.2">
      <c r="A139" s="1" t="s">
        <v>176</v>
      </c>
      <c r="B139" s="2">
        <v>43144</v>
      </c>
      <c r="C139">
        <v>14</v>
      </c>
      <c r="D139" t="s">
        <v>33</v>
      </c>
      <c r="E139" t="s">
        <v>2059</v>
      </c>
      <c r="F139" t="s">
        <v>12</v>
      </c>
      <c r="G139" t="s">
        <v>36</v>
      </c>
      <c r="H139">
        <v>399</v>
      </c>
      <c r="I139">
        <v>3</v>
      </c>
      <c r="J139">
        <v>1197</v>
      </c>
    </row>
    <row r="140" spans="1:10" x14ac:dyDescent="0.2">
      <c r="A140" s="1" t="s">
        <v>177</v>
      </c>
      <c r="B140" s="2">
        <v>43144</v>
      </c>
      <c r="C140">
        <v>13</v>
      </c>
      <c r="D140" t="s">
        <v>29</v>
      </c>
      <c r="E140" t="s">
        <v>2058</v>
      </c>
      <c r="F140" t="s">
        <v>12</v>
      </c>
      <c r="G140" t="s">
        <v>27</v>
      </c>
      <c r="H140">
        <v>69</v>
      </c>
      <c r="I140">
        <v>4</v>
      </c>
      <c r="J140">
        <v>276</v>
      </c>
    </row>
    <row r="141" spans="1:10" x14ac:dyDescent="0.2">
      <c r="A141" s="1" t="s">
        <v>178</v>
      </c>
      <c r="B141" s="2">
        <v>43144</v>
      </c>
      <c r="C141">
        <v>15</v>
      </c>
      <c r="D141" t="s">
        <v>110</v>
      </c>
      <c r="E141" t="s">
        <v>2059</v>
      </c>
      <c r="F141" t="s">
        <v>12</v>
      </c>
      <c r="G141" t="s">
        <v>36</v>
      </c>
      <c r="H141">
        <v>399</v>
      </c>
      <c r="I141">
        <v>8</v>
      </c>
      <c r="J141">
        <v>3192</v>
      </c>
    </row>
    <row r="142" spans="1:10" x14ac:dyDescent="0.2">
      <c r="A142" s="1" t="s">
        <v>179</v>
      </c>
      <c r="B142" s="2">
        <v>43144</v>
      </c>
      <c r="C142">
        <v>10</v>
      </c>
      <c r="D142" t="s">
        <v>52</v>
      </c>
      <c r="E142" t="s">
        <v>2060</v>
      </c>
      <c r="F142" t="s">
        <v>20</v>
      </c>
      <c r="G142" t="s">
        <v>21</v>
      </c>
      <c r="H142">
        <v>159</v>
      </c>
      <c r="I142">
        <v>8</v>
      </c>
      <c r="J142">
        <v>1272</v>
      </c>
    </row>
    <row r="143" spans="1:10" x14ac:dyDescent="0.2">
      <c r="A143" s="1" t="s">
        <v>180</v>
      </c>
      <c r="B143" s="2">
        <v>43144</v>
      </c>
      <c r="C143">
        <v>10</v>
      </c>
      <c r="D143" t="s">
        <v>52</v>
      </c>
      <c r="E143" t="s">
        <v>2060</v>
      </c>
      <c r="F143" t="s">
        <v>20</v>
      </c>
      <c r="G143" t="s">
        <v>17</v>
      </c>
      <c r="H143">
        <v>289</v>
      </c>
      <c r="I143">
        <v>4</v>
      </c>
      <c r="J143">
        <v>1156</v>
      </c>
    </row>
    <row r="144" spans="1:10" x14ac:dyDescent="0.2">
      <c r="A144" s="1" t="s">
        <v>181</v>
      </c>
      <c r="B144" s="2">
        <v>43144</v>
      </c>
      <c r="C144">
        <v>7</v>
      </c>
      <c r="D144" t="s">
        <v>80</v>
      </c>
      <c r="E144" t="s">
        <v>2063</v>
      </c>
      <c r="F144" t="s">
        <v>20</v>
      </c>
      <c r="G144" t="s">
        <v>17</v>
      </c>
      <c r="H144">
        <v>289</v>
      </c>
      <c r="I144">
        <v>5</v>
      </c>
      <c r="J144">
        <v>1445</v>
      </c>
    </row>
    <row r="145" spans="1:10" x14ac:dyDescent="0.2">
      <c r="A145" s="1" t="s">
        <v>182</v>
      </c>
      <c r="B145" s="2">
        <v>43144</v>
      </c>
      <c r="C145">
        <v>13</v>
      </c>
      <c r="D145" t="s">
        <v>29</v>
      </c>
      <c r="E145" t="s">
        <v>2059</v>
      </c>
      <c r="F145" t="s">
        <v>12</v>
      </c>
      <c r="G145" t="s">
        <v>21</v>
      </c>
      <c r="H145">
        <v>159</v>
      </c>
      <c r="I145">
        <v>2</v>
      </c>
      <c r="J145">
        <v>318</v>
      </c>
    </row>
    <row r="146" spans="1:10" x14ac:dyDescent="0.2">
      <c r="A146" s="1" t="s">
        <v>183</v>
      </c>
      <c r="B146" s="2">
        <v>43144</v>
      </c>
      <c r="C146">
        <v>6</v>
      </c>
      <c r="D146" t="s">
        <v>42</v>
      </c>
      <c r="E146" t="s">
        <v>2060</v>
      </c>
      <c r="F146" t="s">
        <v>20</v>
      </c>
      <c r="G146" t="s">
        <v>13</v>
      </c>
      <c r="H146">
        <v>199</v>
      </c>
      <c r="I146">
        <v>6</v>
      </c>
      <c r="J146">
        <v>1194</v>
      </c>
    </row>
    <row r="147" spans="1:10" x14ac:dyDescent="0.2">
      <c r="A147" s="1" t="s">
        <v>184</v>
      </c>
      <c r="B147" s="2">
        <v>43144</v>
      </c>
      <c r="C147">
        <v>8</v>
      </c>
      <c r="D147" t="s">
        <v>40</v>
      </c>
      <c r="E147" t="s">
        <v>2063</v>
      </c>
      <c r="F147" t="s">
        <v>20</v>
      </c>
      <c r="G147" t="s">
        <v>13</v>
      </c>
      <c r="H147">
        <v>199</v>
      </c>
      <c r="I147">
        <v>2</v>
      </c>
      <c r="J147">
        <v>398</v>
      </c>
    </row>
    <row r="148" spans="1:10" x14ac:dyDescent="0.2">
      <c r="A148" s="1" t="s">
        <v>185</v>
      </c>
      <c r="B148" s="2">
        <v>43144</v>
      </c>
      <c r="C148">
        <v>13</v>
      </c>
      <c r="D148" t="s">
        <v>29</v>
      </c>
      <c r="E148" t="s">
        <v>2059</v>
      </c>
      <c r="F148" t="s">
        <v>12</v>
      </c>
      <c r="G148" t="s">
        <v>21</v>
      </c>
      <c r="H148">
        <v>159</v>
      </c>
      <c r="I148">
        <v>5</v>
      </c>
      <c r="J148">
        <v>795</v>
      </c>
    </row>
    <row r="149" spans="1:10" x14ac:dyDescent="0.2">
      <c r="A149" s="1" t="s">
        <v>186</v>
      </c>
      <c r="B149" s="2">
        <v>43144</v>
      </c>
      <c r="C149">
        <v>2</v>
      </c>
      <c r="D149" t="s">
        <v>98</v>
      </c>
      <c r="E149" t="s">
        <v>2057</v>
      </c>
      <c r="F149" t="s">
        <v>16</v>
      </c>
      <c r="G149" t="s">
        <v>36</v>
      </c>
      <c r="H149">
        <v>399</v>
      </c>
      <c r="I149">
        <v>2</v>
      </c>
      <c r="J149">
        <v>798</v>
      </c>
    </row>
    <row r="150" spans="1:10" x14ac:dyDescent="0.2">
      <c r="A150" s="1" t="s">
        <v>187</v>
      </c>
      <c r="B150" s="2">
        <v>43144</v>
      </c>
      <c r="C150">
        <v>12</v>
      </c>
      <c r="D150" t="s">
        <v>59</v>
      </c>
      <c r="E150" t="s">
        <v>2059</v>
      </c>
      <c r="F150" t="s">
        <v>12</v>
      </c>
      <c r="G150" t="s">
        <v>17</v>
      </c>
      <c r="H150">
        <v>289</v>
      </c>
      <c r="I150">
        <v>8</v>
      </c>
      <c r="J150">
        <v>2312</v>
      </c>
    </row>
    <row r="151" spans="1:10" x14ac:dyDescent="0.2">
      <c r="A151" s="1" t="s">
        <v>188</v>
      </c>
      <c r="B151" s="2">
        <v>43144</v>
      </c>
      <c r="C151">
        <v>8</v>
      </c>
      <c r="D151" t="s">
        <v>40</v>
      </c>
      <c r="E151" t="s">
        <v>2063</v>
      </c>
      <c r="F151" t="s">
        <v>20</v>
      </c>
      <c r="G151" t="s">
        <v>13</v>
      </c>
      <c r="H151">
        <v>199</v>
      </c>
      <c r="I151">
        <v>1</v>
      </c>
      <c r="J151">
        <v>199</v>
      </c>
    </row>
    <row r="152" spans="1:10" x14ac:dyDescent="0.2">
      <c r="A152" s="1" t="s">
        <v>189</v>
      </c>
      <c r="B152" s="2">
        <v>43144</v>
      </c>
      <c r="C152">
        <v>20</v>
      </c>
      <c r="D152" t="s">
        <v>35</v>
      </c>
      <c r="E152" t="s">
        <v>2061</v>
      </c>
      <c r="F152" t="s">
        <v>24</v>
      </c>
      <c r="G152" t="s">
        <v>13</v>
      </c>
      <c r="H152">
        <v>199</v>
      </c>
      <c r="I152">
        <v>8</v>
      </c>
      <c r="J152">
        <v>1592</v>
      </c>
    </row>
    <row r="153" spans="1:10" x14ac:dyDescent="0.2">
      <c r="A153" s="1" t="s">
        <v>190</v>
      </c>
      <c r="B153" s="2">
        <v>43144</v>
      </c>
      <c r="C153">
        <v>12</v>
      </c>
      <c r="D153" t="s">
        <v>59</v>
      </c>
      <c r="E153" t="s">
        <v>2058</v>
      </c>
      <c r="F153" t="s">
        <v>12</v>
      </c>
      <c r="G153" t="s">
        <v>21</v>
      </c>
      <c r="H153">
        <v>159</v>
      </c>
      <c r="I153">
        <v>6</v>
      </c>
      <c r="J153">
        <v>954</v>
      </c>
    </row>
    <row r="154" spans="1:10" x14ac:dyDescent="0.2">
      <c r="A154" s="1" t="s">
        <v>191</v>
      </c>
      <c r="B154" s="2">
        <v>43144</v>
      </c>
      <c r="C154">
        <v>2</v>
      </c>
      <c r="D154" t="s">
        <v>98</v>
      </c>
      <c r="E154" t="s">
        <v>2057</v>
      </c>
      <c r="F154" t="s">
        <v>16</v>
      </c>
      <c r="G154" t="s">
        <v>17</v>
      </c>
      <c r="H154">
        <v>289</v>
      </c>
      <c r="I154">
        <v>2</v>
      </c>
      <c r="J154">
        <v>578</v>
      </c>
    </row>
    <row r="155" spans="1:10" x14ac:dyDescent="0.2">
      <c r="A155" s="1" t="s">
        <v>192</v>
      </c>
      <c r="B155" s="2">
        <v>43145</v>
      </c>
      <c r="C155">
        <v>8</v>
      </c>
      <c r="D155" t="s">
        <v>40</v>
      </c>
      <c r="E155" t="s">
        <v>2060</v>
      </c>
      <c r="F155" t="s">
        <v>20</v>
      </c>
      <c r="G155" t="s">
        <v>27</v>
      </c>
      <c r="H155">
        <v>69</v>
      </c>
      <c r="I155">
        <v>8</v>
      </c>
      <c r="J155">
        <v>552</v>
      </c>
    </row>
    <row r="156" spans="1:10" x14ac:dyDescent="0.2">
      <c r="A156" s="1" t="s">
        <v>193</v>
      </c>
      <c r="B156" s="2">
        <v>43146</v>
      </c>
      <c r="C156">
        <v>15</v>
      </c>
      <c r="D156" t="s">
        <v>110</v>
      </c>
      <c r="E156" t="s">
        <v>2058</v>
      </c>
      <c r="F156" t="s">
        <v>12</v>
      </c>
      <c r="G156" t="s">
        <v>13</v>
      </c>
      <c r="H156">
        <v>199</v>
      </c>
      <c r="I156">
        <v>9</v>
      </c>
      <c r="J156">
        <v>1791</v>
      </c>
    </row>
    <row r="157" spans="1:10" x14ac:dyDescent="0.2">
      <c r="A157" s="1" t="s">
        <v>194</v>
      </c>
      <c r="B157" s="2">
        <v>43146</v>
      </c>
      <c r="C157">
        <v>18</v>
      </c>
      <c r="D157" t="s">
        <v>23</v>
      </c>
      <c r="E157" t="s">
        <v>2062</v>
      </c>
      <c r="F157" t="s">
        <v>24</v>
      </c>
      <c r="G157" t="s">
        <v>21</v>
      </c>
      <c r="H157">
        <v>159</v>
      </c>
      <c r="I157">
        <v>4</v>
      </c>
      <c r="J157">
        <v>636</v>
      </c>
    </row>
    <row r="158" spans="1:10" x14ac:dyDescent="0.2">
      <c r="A158" s="1" t="s">
        <v>195</v>
      </c>
      <c r="B158" s="2">
        <v>43147</v>
      </c>
      <c r="C158">
        <v>13</v>
      </c>
      <c r="D158" t="s">
        <v>29</v>
      </c>
      <c r="E158" t="s">
        <v>2058</v>
      </c>
      <c r="F158" t="s">
        <v>12</v>
      </c>
      <c r="G158" t="s">
        <v>17</v>
      </c>
      <c r="H158">
        <v>289</v>
      </c>
      <c r="I158">
        <v>3</v>
      </c>
      <c r="J158">
        <v>867</v>
      </c>
    </row>
    <row r="159" spans="1:10" x14ac:dyDescent="0.2">
      <c r="A159" s="1" t="s">
        <v>196</v>
      </c>
      <c r="B159" s="2">
        <v>43147</v>
      </c>
      <c r="C159">
        <v>11</v>
      </c>
      <c r="D159" t="s">
        <v>11</v>
      </c>
      <c r="E159" t="s">
        <v>2059</v>
      </c>
      <c r="F159" t="s">
        <v>12</v>
      </c>
      <c r="G159" t="s">
        <v>13</v>
      </c>
      <c r="H159">
        <v>199</v>
      </c>
      <c r="I159">
        <v>4</v>
      </c>
      <c r="J159">
        <v>796</v>
      </c>
    </row>
    <row r="160" spans="1:10" x14ac:dyDescent="0.2">
      <c r="A160" s="1" t="s">
        <v>197</v>
      </c>
      <c r="B160" s="2">
        <v>43147</v>
      </c>
      <c r="C160">
        <v>20</v>
      </c>
      <c r="D160" t="s">
        <v>35</v>
      </c>
      <c r="E160" t="s">
        <v>2061</v>
      </c>
      <c r="F160" t="s">
        <v>24</v>
      </c>
      <c r="G160" t="s">
        <v>21</v>
      </c>
      <c r="H160">
        <v>159</v>
      </c>
      <c r="I160">
        <v>6</v>
      </c>
      <c r="J160">
        <v>954</v>
      </c>
    </row>
    <row r="161" spans="1:10" x14ac:dyDescent="0.2">
      <c r="A161" s="1" t="s">
        <v>198</v>
      </c>
      <c r="B161" s="2">
        <v>43147</v>
      </c>
      <c r="C161">
        <v>1</v>
      </c>
      <c r="D161" t="s">
        <v>15</v>
      </c>
      <c r="E161" t="s">
        <v>2059</v>
      </c>
      <c r="F161" t="s">
        <v>16</v>
      </c>
      <c r="G161" t="s">
        <v>13</v>
      </c>
      <c r="H161">
        <v>199</v>
      </c>
      <c r="I161">
        <v>9</v>
      </c>
      <c r="J161">
        <v>1791</v>
      </c>
    </row>
    <row r="162" spans="1:10" x14ac:dyDescent="0.2">
      <c r="A162" s="1" t="s">
        <v>199</v>
      </c>
      <c r="B162" s="2">
        <v>43147</v>
      </c>
      <c r="C162">
        <v>8</v>
      </c>
      <c r="D162" t="s">
        <v>40</v>
      </c>
      <c r="E162" t="s">
        <v>2063</v>
      </c>
      <c r="F162" t="s">
        <v>20</v>
      </c>
      <c r="G162" t="s">
        <v>13</v>
      </c>
      <c r="H162">
        <v>199</v>
      </c>
      <c r="I162">
        <v>2</v>
      </c>
      <c r="J162">
        <v>398</v>
      </c>
    </row>
    <row r="163" spans="1:10" x14ac:dyDescent="0.2">
      <c r="A163" s="1" t="s">
        <v>200</v>
      </c>
      <c r="B163" s="2">
        <v>43147</v>
      </c>
      <c r="C163">
        <v>15</v>
      </c>
      <c r="D163" t="s">
        <v>110</v>
      </c>
      <c r="E163" t="s">
        <v>2059</v>
      </c>
      <c r="F163" t="s">
        <v>12</v>
      </c>
      <c r="G163" t="s">
        <v>27</v>
      </c>
      <c r="H163">
        <v>69</v>
      </c>
      <c r="I163">
        <v>5</v>
      </c>
      <c r="J163">
        <v>345</v>
      </c>
    </row>
    <row r="164" spans="1:10" x14ac:dyDescent="0.2">
      <c r="A164" s="1" t="s">
        <v>201</v>
      </c>
      <c r="B164" s="2">
        <v>43147</v>
      </c>
      <c r="C164">
        <v>19</v>
      </c>
      <c r="D164" t="s">
        <v>50</v>
      </c>
      <c r="E164" t="s">
        <v>2061</v>
      </c>
      <c r="F164" t="s">
        <v>24</v>
      </c>
      <c r="G164" t="s">
        <v>17</v>
      </c>
      <c r="H164">
        <v>289</v>
      </c>
      <c r="I164">
        <v>7</v>
      </c>
      <c r="J164">
        <v>2023</v>
      </c>
    </row>
    <row r="165" spans="1:10" x14ac:dyDescent="0.2">
      <c r="A165" s="1" t="s">
        <v>202</v>
      </c>
      <c r="B165" s="2">
        <v>43148</v>
      </c>
      <c r="C165">
        <v>13</v>
      </c>
      <c r="D165" t="s">
        <v>29</v>
      </c>
      <c r="E165" t="s">
        <v>2059</v>
      </c>
      <c r="F165" t="s">
        <v>12</v>
      </c>
      <c r="G165" t="s">
        <v>27</v>
      </c>
      <c r="H165">
        <v>69</v>
      </c>
      <c r="I165">
        <v>1</v>
      </c>
      <c r="J165">
        <v>69</v>
      </c>
    </row>
    <row r="166" spans="1:10" x14ac:dyDescent="0.2">
      <c r="A166" s="1" t="s">
        <v>203</v>
      </c>
      <c r="B166" s="2">
        <v>43148</v>
      </c>
      <c r="C166">
        <v>4</v>
      </c>
      <c r="D166" t="s">
        <v>45</v>
      </c>
      <c r="E166" t="s">
        <v>2059</v>
      </c>
      <c r="F166" t="s">
        <v>16</v>
      </c>
      <c r="G166" t="s">
        <v>21</v>
      </c>
      <c r="H166">
        <v>159</v>
      </c>
      <c r="I166">
        <v>1</v>
      </c>
      <c r="J166">
        <v>159</v>
      </c>
    </row>
    <row r="167" spans="1:10" x14ac:dyDescent="0.2">
      <c r="A167" s="1" t="s">
        <v>204</v>
      </c>
      <c r="B167" s="2">
        <v>43149</v>
      </c>
      <c r="C167">
        <v>15</v>
      </c>
      <c r="D167" t="s">
        <v>110</v>
      </c>
      <c r="E167" t="s">
        <v>2058</v>
      </c>
      <c r="F167" t="s">
        <v>12</v>
      </c>
      <c r="G167" t="s">
        <v>27</v>
      </c>
      <c r="H167">
        <v>69</v>
      </c>
      <c r="I167">
        <v>0</v>
      </c>
      <c r="J167">
        <v>0</v>
      </c>
    </row>
    <row r="168" spans="1:10" x14ac:dyDescent="0.2">
      <c r="A168" s="1" t="s">
        <v>205</v>
      </c>
      <c r="B168" s="2">
        <v>43149</v>
      </c>
      <c r="C168">
        <v>12</v>
      </c>
      <c r="D168" t="s">
        <v>59</v>
      </c>
      <c r="E168" t="s">
        <v>2059</v>
      </c>
      <c r="F168" t="s">
        <v>12</v>
      </c>
      <c r="G168" t="s">
        <v>27</v>
      </c>
      <c r="H168">
        <v>69</v>
      </c>
      <c r="I168">
        <v>1</v>
      </c>
      <c r="J168">
        <v>69</v>
      </c>
    </row>
    <row r="169" spans="1:10" x14ac:dyDescent="0.2">
      <c r="A169" s="1" t="s">
        <v>206</v>
      </c>
      <c r="B169" s="2">
        <v>43149</v>
      </c>
      <c r="C169">
        <v>7</v>
      </c>
      <c r="D169" t="s">
        <v>80</v>
      </c>
      <c r="E169" t="s">
        <v>2060</v>
      </c>
      <c r="F169" t="s">
        <v>20</v>
      </c>
      <c r="G169" t="s">
        <v>21</v>
      </c>
      <c r="H169">
        <v>159</v>
      </c>
      <c r="I169">
        <v>2</v>
      </c>
      <c r="J169">
        <v>318</v>
      </c>
    </row>
    <row r="170" spans="1:10" x14ac:dyDescent="0.2">
      <c r="A170" s="1" t="s">
        <v>207</v>
      </c>
      <c r="B170" s="2">
        <v>43149</v>
      </c>
      <c r="C170">
        <v>10</v>
      </c>
      <c r="D170" t="s">
        <v>52</v>
      </c>
      <c r="E170" t="s">
        <v>2063</v>
      </c>
      <c r="F170" t="s">
        <v>20</v>
      </c>
      <c r="G170" t="s">
        <v>27</v>
      </c>
      <c r="H170">
        <v>69</v>
      </c>
      <c r="I170">
        <v>4</v>
      </c>
      <c r="J170">
        <v>276</v>
      </c>
    </row>
    <row r="171" spans="1:10" x14ac:dyDescent="0.2">
      <c r="A171" s="1" t="s">
        <v>208</v>
      </c>
      <c r="B171" s="2">
        <v>43149</v>
      </c>
      <c r="C171">
        <v>6</v>
      </c>
      <c r="D171" t="s">
        <v>42</v>
      </c>
      <c r="E171" t="s">
        <v>2063</v>
      </c>
      <c r="F171" t="s">
        <v>20</v>
      </c>
      <c r="G171" t="s">
        <v>27</v>
      </c>
      <c r="H171">
        <v>69</v>
      </c>
      <c r="I171">
        <v>3</v>
      </c>
      <c r="J171">
        <v>207</v>
      </c>
    </row>
    <row r="172" spans="1:10" x14ac:dyDescent="0.2">
      <c r="A172" s="1" t="s">
        <v>209</v>
      </c>
      <c r="B172" s="2">
        <v>43150</v>
      </c>
      <c r="C172">
        <v>8</v>
      </c>
      <c r="D172" t="s">
        <v>40</v>
      </c>
      <c r="E172" t="s">
        <v>2063</v>
      </c>
      <c r="F172" t="s">
        <v>20</v>
      </c>
      <c r="G172" t="s">
        <v>36</v>
      </c>
      <c r="H172">
        <v>399</v>
      </c>
      <c r="I172">
        <v>6</v>
      </c>
      <c r="J172">
        <v>2394</v>
      </c>
    </row>
    <row r="173" spans="1:10" x14ac:dyDescent="0.2">
      <c r="A173" s="1" t="s">
        <v>210</v>
      </c>
      <c r="B173" s="2">
        <v>43150</v>
      </c>
      <c r="C173">
        <v>11</v>
      </c>
      <c r="D173" t="s">
        <v>11</v>
      </c>
      <c r="E173" t="s">
        <v>2058</v>
      </c>
      <c r="F173" t="s">
        <v>12</v>
      </c>
      <c r="G173" t="s">
        <v>27</v>
      </c>
      <c r="H173">
        <v>69</v>
      </c>
      <c r="I173">
        <v>5</v>
      </c>
      <c r="J173">
        <v>345</v>
      </c>
    </row>
    <row r="174" spans="1:10" x14ac:dyDescent="0.2">
      <c r="A174" s="1" t="s">
        <v>211</v>
      </c>
      <c r="B174" s="2">
        <v>43150</v>
      </c>
      <c r="C174">
        <v>2</v>
      </c>
      <c r="D174" t="s">
        <v>98</v>
      </c>
      <c r="E174" t="s">
        <v>2057</v>
      </c>
      <c r="F174" t="s">
        <v>16</v>
      </c>
      <c r="G174" t="s">
        <v>36</v>
      </c>
      <c r="H174">
        <v>399</v>
      </c>
      <c r="I174">
        <v>1</v>
      </c>
      <c r="J174">
        <v>399</v>
      </c>
    </row>
    <row r="175" spans="1:10" x14ac:dyDescent="0.2">
      <c r="A175" s="1" t="s">
        <v>212</v>
      </c>
      <c r="B175" s="2">
        <v>43150</v>
      </c>
      <c r="C175">
        <v>6</v>
      </c>
      <c r="D175" t="s">
        <v>42</v>
      </c>
      <c r="E175" t="s">
        <v>2063</v>
      </c>
      <c r="F175" t="s">
        <v>20</v>
      </c>
      <c r="G175" t="s">
        <v>36</v>
      </c>
      <c r="H175">
        <v>399</v>
      </c>
      <c r="I175">
        <v>6</v>
      </c>
      <c r="J175">
        <v>2394</v>
      </c>
    </row>
    <row r="176" spans="1:10" x14ac:dyDescent="0.2">
      <c r="A176" s="1" t="s">
        <v>213</v>
      </c>
      <c r="B176" s="2">
        <v>43151</v>
      </c>
      <c r="C176">
        <v>11</v>
      </c>
      <c r="D176" t="s">
        <v>11</v>
      </c>
      <c r="E176" t="s">
        <v>2058</v>
      </c>
      <c r="F176" t="s">
        <v>12</v>
      </c>
      <c r="G176" t="s">
        <v>17</v>
      </c>
      <c r="H176">
        <v>289</v>
      </c>
      <c r="I176">
        <v>5</v>
      </c>
      <c r="J176">
        <v>1445</v>
      </c>
    </row>
    <row r="177" spans="1:10" x14ac:dyDescent="0.2">
      <c r="A177" s="1" t="s">
        <v>214</v>
      </c>
      <c r="B177" s="2">
        <v>43152</v>
      </c>
      <c r="C177">
        <v>13</v>
      </c>
      <c r="D177" t="s">
        <v>29</v>
      </c>
      <c r="E177" t="s">
        <v>2059</v>
      </c>
      <c r="F177" t="s">
        <v>12</v>
      </c>
      <c r="G177" t="s">
        <v>13</v>
      </c>
      <c r="H177">
        <v>199</v>
      </c>
      <c r="I177">
        <v>6</v>
      </c>
      <c r="J177">
        <v>1194</v>
      </c>
    </row>
    <row r="178" spans="1:10" x14ac:dyDescent="0.2">
      <c r="A178" s="1" t="s">
        <v>215</v>
      </c>
      <c r="B178" s="2">
        <v>43152</v>
      </c>
      <c r="C178">
        <v>8</v>
      </c>
      <c r="D178" t="s">
        <v>40</v>
      </c>
      <c r="E178" t="s">
        <v>2063</v>
      </c>
      <c r="F178" t="s">
        <v>20</v>
      </c>
      <c r="G178" t="s">
        <v>17</v>
      </c>
      <c r="H178">
        <v>289</v>
      </c>
      <c r="I178">
        <v>1</v>
      </c>
      <c r="J178">
        <v>289</v>
      </c>
    </row>
    <row r="179" spans="1:10" x14ac:dyDescent="0.2">
      <c r="A179" s="1" t="s">
        <v>216</v>
      </c>
      <c r="B179" s="2">
        <v>43152</v>
      </c>
      <c r="C179">
        <v>13</v>
      </c>
      <c r="D179" t="s">
        <v>29</v>
      </c>
      <c r="E179" t="s">
        <v>2058</v>
      </c>
      <c r="F179" t="s">
        <v>12</v>
      </c>
      <c r="G179" t="s">
        <v>21</v>
      </c>
      <c r="H179">
        <v>159</v>
      </c>
      <c r="I179">
        <v>1</v>
      </c>
      <c r="J179">
        <v>159</v>
      </c>
    </row>
    <row r="180" spans="1:10" x14ac:dyDescent="0.2">
      <c r="A180" s="1" t="s">
        <v>217</v>
      </c>
      <c r="B180" s="2">
        <v>43152</v>
      </c>
      <c r="C180">
        <v>1</v>
      </c>
      <c r="D180" t="s">
        <v>15</v>
      </c>
      <c r="E180" t="s">
        <v>2059</v>
      </c>
      <c r="F180" t="s">
        <v>16</v>
      </c>
      <c r="G180" t="s">
        <v>17</v>
      </c>
      <c r="H180">
        <v>289</v>
      </c>
      <c r="I180">
        <v>2</v>
      </c>
      <c r="J180">
        <v>578</v>
      </c>
    </row>
    <row r="181" spans="1:10" x14ac:dyDescent="0.2">
      <c r="A181" s="1" t="s">
        <v>218</v>
      </c>
      <c r="B181" s="2">
        <v>43152</v>
      </c>
      <c r="C181">
        <v>20</v>
      </c>
      <c r="D181" t="s">
        <v>35</v>
      </c>
      <c r="E181" t="s">
        <v>2061</v>
      </c>
      <c r="F181" t="s">
        <v>24</v>
      </c>
      <c r="G181" t="s">
        <v>27</v>
      </c>
      <c r="H181">
        <v>69</v>
      </c>
      <c r="I181">
        <v>3</v>
      </c>
      <c r="J181">
        <v>207</v>
      </c>
    </row>
    <row r="182" spans="1:10" x14ac:dyDescent="0.2">
      <c r="A182" s="1" t="s">
        <v>219</v>
      </c>
      <c r="B182" s="2">
        <v>43152</v>
      </c>
      <c r="C182">
        <v>20</v>
      </c>
      <c r="D182" t="s">
        <v>35</v>
      </c>
      <c r="E182" t="s">
        <v>2062</v>
      </c>
      <c r="F182" t="s">
        <v>24</v>
      </c>
      <c r="G182" t="s">
        <v>27</v>
      </c>
      <c r="H182">
        <v>69</v>
      </c>
      <c r="I182">
        <v>1</v>
      </c>
      <c r="J182">
        <v>69</v>
      </c>
    </row>
    <row r="183" spans="1:10" x14ac:dyDescent="0.2">
      <c r="A183" s="1" t="s">
        <v>220</v>
      </c>
      <c r="B183" s="2">
        <v>43152</v>
      </c>
      <c r="C183">
        <v>1</v>
      </c>
      <c r="D183" t="s">
        <v>15</v>
      </c>
      <c r="E183" t="s">
        <v>2059</v>
      </c>
      <c r="F183" t="s">
        <v>16</v>
      </c>
      <c r="G183" t="s">
        <v>21</v>
      </c>
      <c r="H183">
        <v>159</v>
      </c>
      <c r="I183">
        <v>2</v>
      </c>
      <c r="J183">
        <v>318</v>
      </c>
    </row>
    <row r="184" spans="1:10" x14ac:dyDescent="0.2">
      <c r="A184" s="1" t="s">
        <v>221</v>
      </c>
      <c r="B184" s="2">
        <v>43153</v>
      </c>
      <c r="C184">
        <v>10</v>
      </c>
      <c r="D184" t="s">
        <v>52</v>
      </c>
      <c r="E184" t="s">
        <v>2060</v>
      </c>
      <c r="F184" t="s">
        <v>20</v>
      </c>
      <c r="G184" t="s">
        <v>13</v>
      </c>
      <c r="H184">
        <v>199</v>
      </c>
      <c r="I184">
        <v>2</v>
      </c>
      <c r="J184">
        <v>398</v>
      </c>
    </row>
    <row r="185" spans="1:10" x14ac:dyDescent="0.2">
      <c r="A185" s="1" t="s">
        <v>222</v>
      </c>
      <c r="B185" s="2">
        <v>43154</v>
      </c>
      <c r="C185">
        <v>12</v>
      </c>
      <c r="D185" t="s">
        <v>59</v>
      </c>
      <c r="E185" t="s">
        <v>2059</v>
      </c>
      <c r="F185" t="s">
        <v>12</v>
      </c>
      <c r="G185" t="s">
        <v>21</v>
      </c>
      <c r="H185">
        <v>159</v>
      </c>
      <c r="I185">
        <v>7</v>
      </c>
      <c r="J185">
        <v>1113</v>
      </c>
    </row>
    <row r="186" spans="1:10" x14ac:dyDescent="0.2">
      <c r="A186" s="1" t="s">
        <v>223</v>
      </c>
      <c r="B186" s="2">
        <v>43154</v>
      </c>
      <c r="C186">
        <v>4</v>
      </c>
      <c r="D186" t="s">
        <v>45</v>
      </c>
      <c r="E186" t="s">
        <v>2057</v>
      </c>
      <c r="F186" t="s">
        <v>16</v>
      </c>
      <c r="G186" t="s">
        <v>36</v>
      </c>
      <c r="H186">
        <v>399</v>
      </c>
      <c r="I186">
        <v>5</v>
      </c>
      <c r="J186">
        <v>1995</v>
      </c>
    </row>
    <row r="187" spans="1:10" x14ac:dyDescent="0.2">
      <c r="A187" s="1" t="s">
        <v>224</v>
      </c>
      <c r="B187" s="2">
        <v>43154</v>
      </c>
      <c r="C187">
        <v>5</v>
      </c>
      <c r="D187" t="s">
        <v>54</v>
      </c>
      <c r="E187" t="s">
        <v>2057</v>
      </c>
      <c r="F187" t="s">
        <v>16</v>
      </c>
      <c r="G187" t="s">
        <v>17</v>
      </c>
      <c r="H187">
        <v>289</v>
      </c>
      <c r="I187">
        <v>4</v>
      </c>
      <c r="J187">
        <v>1156</v>
      </c>
    </row>
    <row r="188" spans="1:10" x14ac:dyDescent="0.2">
      <c r="A188" s="1" t="s">
        <v>225</v>
      </c>
      <c r="B188" s="2">
        <v>43155</v>
      </c>
      <c r="C188">
        <v>17</v>
      </c>
      <c r="D188" t="s">
        <v>31</v>
      </c>
      <c r="E188" t="s">
        <v>2061</v>
      </c>
      <c r="F188" t="s">
        <v>24</v>
      </c>
      <c r="G188" t="s">
        <v>36</v>
      </c>
      <c r="H188">
        <v>399</v>
      </c>
      <c r="I188">
        <v>9</v>
      </c>
      <c r="J188">
        <v>3591</v>
      </c>
    </row>
    <row r="189" spans="1:10" x14ac:dyDescent="0.2">
      <c r="A189" s="1" t="s">
        <v>226</v>
      </c>
      <c r="B189" s="2">
        <v>43155</v>
      </c>
      <c r="C189">
        <v>17</v>
      </c>
      <c r="D189" t="s">
        <v>31</v>
      </c>
      <c r="E189" t="s">
        <v>2062</v>
      </c>
      <c r="F189" t="s">
        <v>24</v>
      </c>
      <c r="G189" t="s">
        <v>13</v>
      </c>
      <c r="H189">
        <v>199</v>
      </c>
      <c r="I189">
        <v>6</v>
      </c>
      <c r="J189">
        <v>1194</v>
      </c>
    </row>
    <row r="190" spans="1:10" x14ac:dyDescent="0.2">
      <c r="A190" s="1" t="s">
        <v>227</v>
      </c>
      <c r="B190" s="2">
        <v>43156</v>
      </c>
      <c r="C190">
        <v>20</v>
      </c>
      <c r="D190" t="s">
        <v>35</v>
      </c>
      <c r="E190" t="s">
        <v>2061</v>
      </c>
      <c r="F190" t="s">
        <v>24</v>
      </c>
      <c r="G190" t="s">
        <v>36</v>
      </c>
      <c r="H190">
        <v>399</v>
      </c>
      <c r="I190">
        <v>8</v>
      </c>
      <c r="J190">
        <v>3192</v>
      </c>
    </row>
    <row r="191" spans="1:10" x14ac:dyDescent="0.2">
      <c r="A191" s="1" t="s">
        <v>228</v>
      </c>
      <c r="B191" s="2">
        <v>43156</v>
      </c>
      <c r="C191">
        <v>5</v>
      </c>
      <c r="D191" t="s">
        <v>54</v>
      </c>
      <c r="E191" t="s">
        <v>2059</v>
      </c>
      <c r="F191" t="s">
        <v>16</v>
      </c>
      <c r="G191" t="s">
        <v>13</v>
      </c>
      <c r="H191">
        <v>199</v>
      </c>
      <c r="I191">
        <v>5</v>
      </c>
      <c r="J191">
        <v>995</v>
      </c>
    </row>
    <row r="192" spans="1:10" x14ac:dyDescent="0.2">
      <c r="A192" s="1" t="s">
        <v>229</v>
      </c>
      <c r="B192" s="2">
        <v>43156</v>
      </c>
      <c r="C192">
        <v>11</v>
      </c>
      <c r="D192" t="s">
        <v>11</v>
      </c>
      <c r="E192" t="s">
        <v>2058</v>
      </c>
      <c r="F192" t="s">
        <v>12</v>
      </c>
      <c r="G192" t="s">
        <v>21</v>
      </c>
      <c r="H192">
        <v>159</v>
      </c>
      <c r="I192">
        <v>4</v>
      </c>
      <c r="J192">
        <v>636</v>
      </c>
    </row>
    <row r="193" spans="1:10" x14ac:dyDescent="0.2">
      <c r="A193" s="1" t="s">
        <v>230</v>
      </c>
      <c r="B193" s="2">
        <v>43157</v>
      </c>
      <c r="C193">
        <v>12</v>
      </c>
      <c r="D193" t="s">
        <v>59</v>
      </c>
      <c r="E193" t="s">
        <v>2059</v>
      </c>
      <c r="F193" t="s">
        <v>12</v>
      </c>
      <c r="G193" t="s">
        <v>36</v>
      </c>
      <c r="H193">
        <v>399</v>
      </c>
      <c r="I193">
        <v>0</v>
      </c>
      <c r="J193">
        <v>0</v>
      </c>
    </row>
    <row r="194" spans="1:10" x14ac:dyDescent="0.2">
      <c r="A194" s="1" t="s">
        <v>231</v>
      </c>
      <c r="B194" s="2">
        <v>43158</v>
      </c>
      <c r="C194">
        <v>9</v>
      </c>
      <c r="D194" t="s">
        <v>19</v>
      </c>
      <c r="E194" t="s">
        <v>2063</v>
      </c>
      <c r="F194" t="s">
        <v>20</v>
      </c>
      <c r="G194" t="s">
        <v>21</v>
      </c>
      <c r="H194">
        <v>159</v>
      </c>
      <c r="I194">
        <v>1</v>
      </c>
      <c r="J194">
        <v>159</v>
      </c>
    </row>
    <row r="195" spans="1:10" x14ac:dyDescent="0.2">
      <c r="A195" s="1" t="s">
        <v>232</v>
      </c>
      <c r="B195" s="2">
        <v>43158</v>
      </c>
      <c r="C195">
        <v>4</v>
      </c>
      <c r="D195" t="s">
        <v>45</v>
      </c>
      <c r="E195" t="s">
        <v>2059</v>
      </c>
      <c r="F195" t="s">
        <v>16</v>
      </c>
      <c r="G195" t="s">
        <v>13</v>
      </c>
      <c r="H195">
        <v>199</v>
      </c>
      <c r="I195">
        <v>0</v>
      </c>
      <c r="J195">
        <v>0</v>
      </c>
    </row>
    <row r="196" spans="1:10" x14ac:dyDescent="0.2">
      <c r="A196" s="1" t="s">
        <v>233</v>
      </c>
      <c r="B196" s="2">
        <v>43158</v>
      </c>
      <c r="C196">
        <v>15</v>
      </c>
      <c r="D196" t="s">
        <v>110</v>
      </c>
      <c r="E196" t="s">
        <v>2059</v>
      </c>
      <c r="F196" t="s">
        <v>12</v>
      </c>
      <c r="G196" t="s">
        <v>21</v>
      </c>
      <c r="H196">
        <v>159</v>
      </c>
      <c r="I196">
        <v>8</v>
      </c>
      <c r="J196">
        <v>1272</v>
      </c>
    </row>
    <row r="197" spans="1:10" x14ac:dyDescent="0.2">
      <c r="A197" s="1" t="s">
        <v>234</v>
      </c>
      <c r="B197" s="2">
        <v>43159</v>
      </c>
      <c r="C197">
        <v>6</v>
      </c>
      <c r="D197" t="s">
        <v>42</v>
      </c>
      <c r="E197" t="s">
        <v>2063</v>
      </c>
      <c r="F197" t="s">
        <v>20</v>
      </c>
      <c r="G197" t="s">
        <v>17</v>
      </c>
      <c r="H197">
        <v>289</v>
      </c>
      <c r="I197">
        <v>9</v>
      </c>
      <c r="J197">
        <v>2601</v>
      </c>
    </row>
    <row r="198" spans="1:10" x14ac:dyDescent="0.2">
      <c r="A198" s="1" t="s">
        <v>235</v>
      </c>
      <c r="B198" s="2">
        <v>43160</v>
      </c>
      <c r="C198">
        <v>18</v>
      </c>
      <c r="D198" t="s">
        <v>23</v>
      </c>
      <c r="E198" t="s">
        <v>2062</v>
      </c>
      <c r="F198" t="s">
        <v>24</v>
      </c>
      <c r="G198" t="s">
        <v>27</v>
      </c>
      <c r="H198">
        <v>69</v>
      </c>
      <c r="I198">
        <v>8</v>
      </c>
      <c r="J198">
        <v>552</v>
      </c>
    </row>
    <row r="199" spans="1:10" x14ac:dyDescent="0.2">
      <c r="A199" s="1" t="s">
        <v>236</v>
      </c>
      <c r="B199" s="2">
        <v>43160</v>
      </c>
      <c r="C199">
        <v>18</v>
      </c>
      <c r="D199" t="s">
        <v>23</v>
      </c>
      <c r="E199" t="s">
        <v>2061</v>
      </c>
      <c r="F199" t="s">
        <v>24</v>
      </c>
      <c r="G199" t="s">
        <v>21</v>
      </c>
      <c r="H199">
        <v>159</v>
      </c>
      <c r="I199">
        <v>6</v>
      </c>
      <c r="J199">
        <v>954</v>
      </c>
    </row>
    <row r="200" spans="1:10" x14ac:dyDescent="0.2">
      <c r="A200" s="1" t="s">
        <v>237</v>
      </c>
      <c r="B200" s="2">
        <v>43161</v>
      </c>
      <c r="C200">
        <v>17</v>
      </c>
      <c r="D200" t="s">
        <v>31</v>
      </c>
      <c r="E200" t="s">
        <v>2062</v>
      </c>
      <c r="F200" t="s">
        <v>24</v>
      </c>
      <c r="G200" t="s">
        <v>21</v>
      </c>
      <c r="H200">
        <v>159</v>
      </c>
      <c r="I200">
        <v>4</v>
      </c>
      <c r="J200">
        <v>636</v>
      </c>
    </row>
    <row r="201" spans="1:10" x14ac:dyDescent="0.2">
      <c r="A201" s="1" t="s">
        <v>238</v>
      </c>
      <c r="B201" s="2">
        <v>43162</v>
      </c>
      <c r="C201">
        <v>12</v>
      </c>
      <c r="D201" t="s">
        <v>59</v>
      </c>
      <c r="E201" t="s">
        <v>2059</v>
      </c>
      <c r="F201" t="s">
        <v>12</v>
      </c>
      <c r="G201" t="s">
        <v>13</v>
      </c>
      <c r="H201">
        <v>199</v>
      </c>
      <c r="I201">
        <v>4</v>
      </c>
      <c r="J201">
        <v>796</v>
      </c>
    </row>
    <row r="202" spans="1:10" x14ac:dyDescent="0.2">
      <c r="A202" s="1" t="s">
        <v>239</v>
      </c>
      <c r="B202" s="2">
        <v>43163</v>
      </c>
      <c r="C202">
        <v>18</v>
      </c>
      <c r="D202" t="s">
        <v>23</v>
      </c>
      <c r="E202" t="s">
        <v>2061</v>
      </c>
      <c r="F202" t="s">
        <v>24</v>
      </c>
      <c r="G202" t="s">
        <v>17</v>
      </c>
      <c r="H202">
        <v>289</v>
      </c>
      <c r="I202">
        <v>5</v>
      </c>
      <c r="J202">
        <v>1445</v>
      </c>
    </row>
    <row r="203" spans="1:10" x14ac:dyDescent="0.2">
      <c r="A203" s="1" t="s">
        <v>240</v>
      </c>
      <c r="B203" s="2">
        <v>43164</v>
      </c>
      <c r="C203">
        <v>9</v>
      </c>
      <c r="D203" t="s">
        <v>19</v>
      </c>
      <c r="E203" t="s">
        <v>2060</v>
      </c>
      <c r="F203" t="s">
        <v>20</v>
      </c>
      <c r="G203" t="s">
        <v>13</v>
      </c>
      <c r="H203">
        <v>199</v>
      </c>
      <c r="I203">
        <v>0</v>
      </c>
      <c r="J203">
        <v>0</v>
      </c>
    </row>
    <row r="204" spans="1:10" x14ac:dyDescent="0.2">
      <c r="A204" s="1" t="s">
        <v>241</v>
      </c>
      <c r="B204" s="2">
        <v>43165</v>
      </c>
      <c r="C204">
        <v>12</v>
      </c>
      <c r="D204" t="s">
        <v>59</v>
      </c>
      <c r="E204" t="s">
        <v>2058</v>
      </c>
      <c r="F204" t="s">
        <v>12</v>
      </c>
      <c r="G204" t="s">
        <v>17</v>
      </c>
      <c r="H204">
        <v>289</v>
      </c>
      <c r="I204">
        <v>7</v>
      </c>
      <c r="J204">
        <v>2023</v>
      </c>
    </row>
    <row r="205" spans="1:10" x14ac:dyDescent="0.2">
      <c r="A205" s="1" t="s">
        <v>242</v>
      </c>
      <c r="B205" s="2">
        <v>43166</v>
      </c>
      <c r="C205">
        <v>2</v>
      </c>
      <c r="D205" t="s">
        <v>98</v>
      </c>
      <c r="E205" t="s">
        <v>2059</v>
      </c>
      <c r="F205" t="s">
        <v>16</v>
      </c>
      <c r="G205" t="s">
        <v>13</v>
      </c>
      <c r="H205">
        <v>199</v>
      </c>
      <c r="I205">
        <v>2</v>
      </c>
      <c r="J205">
        <v>398</v>
      </c>
    </row>
    <row r="206" spans="1:10" x14ac:dyDescent="0.2">
      <c r="A206" s="1" t="s">
        <v>243</v>
      </c>
      <c r="B206" s="2">
        <v>43167</v>
      </c>
      <c r="C206">
        <v>19</v>
      </c>
      <c r="D206" t="s">
        <v>50</v>
      </c>
      <c r="E206" t="s">
        <v>2062</v>
      </c>
      <c r="F206" t="s">
        <v>24</v>
      </c>
      <c r="G206" t="s">
        <v>13</v>
      </c>
      <c r="H206">
        <v>199</v>
      </c>
      <c r="I206">
        <v>5</v>
      </c>
      <c r="J206">
        <v>995</v>
      </c>
    </row>
    <row r="207" spans="1:10" x14ac:dyDescent="0.2">
      <c r="A207" s="1" t="s">
        <v>244</v>
      </c>
      <c r="B207" s="2">
        <v>43167</v>
      </c>
      <c r="C207">
        <v>5</v>
      </c>
      <c r="D207" t="s">
        <v>54</v>
      </c>
      <c r="E207" t="s">
        <v>2057</v>
      </c>
      <c r="F207" t="s">
        <v>16</v>
      </c>
      <c r="G207" t="s">
        <v>36</v>
      </c>
      <c r="H207">
        <v>399</v>
      </c>
      <c r="I207">
        <v>6</v>
      </c>
      <c r="J207">
        <v>2394</v>
      </c>
    </row>
    <row r="208" spans="1:10" x14ac:dyDescent="0.2">
      <c r="A208" s="1" t="s">
        <v>245</v>
      </c>
      <c r="B208" s="2">
        <v>43167</v>
      </c>
      <c r="C208">
        <v>18</v>
      </c>
      <c r="D208" t="s">
        <v>23</v>
      </c>
      <c r="E208" t="s">
        <v>2061</v>
      </c>
      <c r="F208" t="s">
        <v>24</v>
      </c>
      <c r="G208" t="s">
        <v>13</v>
      </c>
      <c r="H208">
        <v>199</v>
      </c>
      <c r="I208">
        <v>6</v>
      </c>
      <c r="J208">
        <v>1194</v>
      </c>
    </row>
    <row r="209" spans="1:10" x14ac:dyDescent="0.2">
      <c r="A209" s="1" t="s">
        <v>246</v>
      </c>
      <c r="B209" s="2">
        <v>43167</v>
      </c>
      <c r="C209">
        <v>6</v>
      </c>
      <c r="D209" t="s">
        <v>42</v>
      </c>
      <c r="E209" t="s">
        <v>2060</v>
      </c>
      <c r="F209" t="s">
        <v>20</v>
      </c>
      <c r="G209" t="s">
        <v>13</v>
      </c>
      <c r="H209">
        <v>199</v>
      </c>
      <c r="I209">
        <v>9</v>
      </c>
      <c r="J209">
        <v>1791</v>
      </c>
    </row>
    <row r="210" spans="1:10" x14ac:dyDescent="0.2">
      <c r="A210" s="1" t="s">
        <v>247</v>
      </c>
      <c r="B210" s="2">
        <v>43167</v>
      </c>
      <c r="C210">
        <v>16</v>
      </c>
      <c r="D210" t="s">
        <v>26</v>
      </c>
      <c r="E210" t="s">
        <v>2062</v>
      </c>
      <c r="F210" t="s">
        <v>24</v>
      </c>
      <c r="G210" t="s">
        <v>21</v>
      </c>
      <c r="H210">
        <v>159</v>
      </c>
      <c r="I210">
        <v>3</v>
      </c>
      <c r="J210">
        <v>477</v>
      </c>
    </row>
    <row r="211" spans="1:10" x14ac:dyDescent="0.2">
      <c r="A211" s="1" t="s">
        <v>248</v>
      </c>
      <c r="B211" s="2">
        <v>43167</v>
      </c>
      <c r="C211">
        <v>14</v>
      </c>
      <c r="D211" t="s">
        <v>33</v>
      </c>
      <c r="E211" t="s">
        <v>2058</v>
      </c>
      <c r="F211" t="s">
        <v>12</v>
      </c>
      <c r="G211" t="s">
        <v>36</v>
      </c>
      <c r="H211">
        <v>399</v>
      </c>
      <c r="I211">
        <v>8</v>
      </c>
      <c r="J211">
        <v>3192</v>
      </c>
    </row>
    <row r="212" spans="1:10" x14ac:dyDescent="0.2">
      <c r="A212" s="1" t="s">
        <v>249</v>
      </c>
      <c r="B212" s="2">
        <v>43167</v>
      </c>
      <c r="C212">
        <v>4</v>
      </c>
      <c r="D212" t="s">
        <v>45</v>
      </c>
      <c r="E212" t="s">
        <v>2057</v>
      </c>
      <c r="F212" t="s">
        <v>16</v>
      </c>
      <c r="G212" t="s">
        <v>27</v>
      </c>
      <c r="H212">
        <v>69</v>
      </c>
      <c r="I212">
        <v>4</v>
      </c>
      <c r="J212">
        <v>276</v>
      </c>
    </row>
    <row r="213" spans="1:10" x14ac:dyDescent="0.2">
      <c r="A213" s="1" t="s">
        <v>250</v>
      </c>
      <c r="B213" s="2">
        <v>43167</v>
      </c>
      <c r="C213">
        <v>2</v>
      </c>
      <c r="D213" t="s">
        <v>98</v>
      </c>
      <c r="E213" t="s">
        <v>2059</v>
      </c>
      <c r="F213" t="s">
        <v>16</v>
      </c>
      <c r="G213" t="s">
        <v>13</v>
      </c>
      <c r="H213">
        <v>199</v>
      </c>
      <c r="I213">
        <v>0</v>
      </c>
      <c r="J213">
        <v>0</v>
      </c>
    </row>
    <row r="214" spans="1:10" x14ac:dyDescent="0.2">
      <c r="A214" s="1" t="s">
        <v>251</v>
      </c>
      <c r="B214" s="2">
        <v>43168</v>
      </c>
      <c r="C214">
        <v>1</v>
      </c>
      <c r="D214" t="s">
        <v>15</v>
      </c>
      <c r="E214" t="s">
        <v>2057</v>
      </c>
      <c r="F214" t="s">
        <v>16</v>
      </c>
      <c r="G214" t="s">
        <v>21</v>
      </c>
      <c r="H214">
        <v>159</v>
      </c>
      <c r="I214">
        <v>2</v>
      </c>
      <c r="J214">
        <v>318</v>
      </c>
    </row>
    <row r="215" spans="1:10" x14ac:dyDescent="0.2">
      <c r="A215" s="1" t="s">
        <v>252</v>
      </c>
      <c r="B215" s="2">
        <v>43169</v>
      </c>
      <c r="C215">
        <v>5</v>
      </c>
      <c r="D215" t="s">
        <v>54</v>
      </c>
      <c r="E215" t="s">
        <v>2057</v>
      </c>
      <c r="F215" t="s">
        <v>16</v>
      </c>
      <c r="G215" t="s">
        <v>27</v>
      </c>
      <c r="H215">
        <v>69</v>
      </c>
      <c r="I215">
        <v>6</v>
      </c>
      <c r="J215">
        <v>414</v>
      </c>
    </row>
    <row r="216" spans="1:10" x14ac:dyDescent="0.2">
      <c r="A216" s="1" t="s">
        <v>253</v>
      </c>
      <c r="B216" s="2">
        <v>43170</v>
      </c>
      <c r="C216">
        <v>3</v>
      </c>
      <c r="D216" t="s">
        <v>38</v>
      </c>
      <c r="E216" t="s">
        <v>2059</v>
      </c>
      <c r="F216" t="s">
        <v>16</v>
      </c>
      <c r="G216" t="s">
        <v>13</v>
      </c>
      <c r="H216">
        <v>199</v>
      </c>
      <c r="I216">
        <v>3</v>
      </c>
      <c r="J216">
        <v>597</v>
      </c>
    </row>
    <row r="217" spans="1:10" x14ac:dyDescent="0.2">
      <c r="A217" s="1" t="s">
        <v>254</v>
      </c>
      <c r="B217" s="2">
        <v>43170</v>
      </c>
      <c r="C217">
        <v>18</v>
      </c>
      <c r="D217" t="s">
        <v>23</v>
      </c>
      <c r="E217" t="s">
        <v>2061</v>
      </c>
      <c r="F217" t="s">
        <v>24</v>
      </c>
      <c r="G217" t="s">
        <v>27</v>
      </c>
      <c r="H217">
        <v>69</v>
      </c>
      <c r="I217">
        <v>9</v>
      </c>
      <c r="J217">
        <v>621</v>
      </c>
    </row>
    <row r="218" spans="1:10" x14ac:dyDescent="0.2">
      <c r="A218" s="1" t="s">
        <v>255</v>
      </c>
      <c r="B218" s="2">
        <v>43170</v>
      </c>
      <c r="C218">
        <v>12</v>
      </c>
      <c r="D218" t="s">
        <v>59</v>
      </c>
      <c r="E218" t="s">
        <v>2059</v>
      </c>
      <c r="F218" t="s">
        <v>12</v>
      </c>
      <c r="G218" t="s">
        <v>17</v>
      </c>
      <c r="H218">
        <v>289</v>
      </c>
      <c r="I218">
        <v>4</v>
      </c>
      <c r="J218">
        <v>1156</v>
      </c>
    </row>
    <row r="219" spans="1:10" x14ac:dyDescent="0.2">
      <c r="A219" s="1" t="s">
        <v>256</v>
      </c>
      <c r="B219" s="2">
        <v>43170</v>
      </c>
      <c r="C219">
        <v>8</v>
      </c>
      <c r="D219" t="s">
        <v>40</v>
      </c>
      <c r="E219" t="s">
        <v>2063</v>
      </c>
      <c r="F219" t="s">
        <v>20</v>
      </c>
      <c r="G219" t="s">
        <v>21</v>
      </c>
      <c r="H219">
        <v>159</v>
      </c>
      <c r="I219">
        <v>2</v>
      </c>
      <c r="J219">
        <v>318</v>
      </c>
    </row>
    <row r="220" spans="1:10" x14ac:dyDescent="0.2">
      <c r="A220" s="1" t="s">
        <v>257</v>
      </c>
      <c r="B220" s="2">
        <v>43170</v>
      </c>
      <c r="C220">
        <v>7</v>
      </c>
      <c r="D220" t="s">
        <v>80</v>
      </c>
      <c r="E220" t="s">
        <v>2063</v>
      </c>
      <c r="F220" t="s">
        <v>20</v>
      </c>
      <c r="G220" t="s">
        <v>21</v>
      </c>
      <c r="H220">
        <v>159</v>
      </c>
      <c r="I220">
        <v>1</v>
      </c>
      <c r="J220">
        <v>159</v>
      </c>
    </row>
    <row r="221" spans="1:10" x14ac:dyDescent="0.2">
      <c r="A221" s="1" t="s">
        <v>258</v>
      </c>
      <c r="B221" s="2">
        <v>43170</v>
      </c>
      <c r="C221">
        <v>17</v>
      </c>
      <c r="D221" t="s">
        <v>31</v>
      </c>
      <c r="E221" t="s">
        <v>2062</v>
      </c>
      <c r="F221" t="s">
        <v>24</v>
      </c>
      <c r="G221" t="s">
        <v>21</v>
      </c>
      <c r="H221">
        <v>159</v>
      </c>
      <c r="I221">
        <v>2</v>
      </c>
      <c r="J221">
        <v>318</v>
      </c>
    </row>
    <row r="222" spans="1:10" x14ac:dyDescent="0.2">
      <c r="A222" s="1" t="s">
        <v>259</v>
      </c>
      <c r="B222" s="2">
        <v>43170</v>
      </c>
      <c r="C222">
        <v>13</v>
      </c>
      <c r="D222" t="s">
        <v>29</v>
      </c>
      <c r="E222" t="s">
        <v>2058</v>
      </c>
      <c r="F222" t="s">
        <v>12</v>
      </c>
      <c r="G222" t="s">
        <v>21</v>
      </c>
      <c r="H222">
        <v>159</v>
      </c>
      <c r="I222">
        <v>3</v>
      </c>
      <c r="J222">
        <v>477</v>
      </c>
    </row>
    <row r="223" spans="1:10" x14ac:dyDescent="0.2">
      <c r="A223" s="1" t="s">
        <v>260</v>
      </c>
      <c r="B223" s="2">
        <v>43170</v>
      </c>
      <c r="C223">
        <v>4</v>
      </c>
      <c r="D223" t="s">
        <v>45</v>
      </c>
      <c r="E223" t="s">
        <v>2059</v>
      </c>
      <c r="F223" t="s">
        <v>16</v>
      </c>
      <c r="G223" t="s">
        <v>13</v>
      </c>
      <c r="H223">
        <v>199</v>
      </c>
      <c r="I223">
        <v>8</v>
      </c>
      <c r="J223">
        <v>1592</v>
      </c>
    </row>
    <row r="224" spans="1:10" x14ac:dyDescent="0.2">
      <c r="A224" s="1" t="s">
        <v>261</v>
      </c>
      <c r="B224" s="2">
        <v>43170</v>
      </c>
      <c r="C224">
        <v>10</v>
      </c>
      <c r="D224" t="s">
        <v>52</v>
      </c>
      <c r="E224" t="s">
        <v>2063</v>
      </c>
      <c r="F224" t="s">
        <v>20</v>
      </c>
      <c r="G224" t="s">
        <v>21</v>
      </c>
      <c r="H224">
        <v>159</v>
      </c>
      <c r="I224">
        <v>8</v>
      </c>
      <c r="J224">
        <v>1272</v>
      </c>
    </row>
    <row r="225" spans="1:10" x14ac:dyDescent="0.2">
      <c r="A225" s="1" t="s">
        <v>262</v>
      </c>
      <c r="B225" s="2">
        <v>43170</v>
      </c>
      <c r="C225">
        <v>9</v>
      </c>
      <c r="D225" t="s">
        <v>19</v>
      </c>
      <c r="E225" t="s">
        <v>2060</v>
      </c>
      <c r="F225" t="s">
        <v>20</v>
      </c>
      <c r="G225" t="s">
        <v>36</v>
      </c>
      <c r="H225">
        <v>399</v>
      </c>
      <c r="I225">
        <v>6</v>
      </c>
      <c r="J225">
        <v>2394</v>
      </c>
    </row>
    <row r="226" spans="1:10" x14ac:dyDescent="0.2">
      <c r="A226" s="1" t="s">
        <v>263</v>
      </c>
      <c r="B226" s="2">
        <v>43170</v>
      </c>
      <c r="C226">
        <v>2</v>
      </c>
      <c r="D226" t="s">
        <v>98</v>
      </c>
      <c r="E226" t="s">
        <v>2059</v>
      </c>
      <c r="F226" t="s">
        <v>16</v>
      </c>
      <c r="G226" t="s">
        <v>36</v>
      </c>
      <c r="H226">
        <v>399</v>
      </c>
      <c r="I226">
        <v>9</v>
      </c>
      <c r="J226">
        <v>3591</v>
      </c>
    </row>
    <row r="227" spans="1:10" x14ac:dyDescent="0.2">
      <c r="A227" s="1" t="s">
        <v>264</v>
      </c>
      <c r="B227" s="2">
        <v>43171</v>
      </c>
      <c r="C227">
        <v>14</v>
      </c>
      <c r="D227" t="s">
        <v>33</v>
      </c>
      <c r="E227" t="s">
        <v>2058</v>
      </c>
      <c r="F227" t="s">
        <v>12</v>
      </c>
      <c r="G227" t="s">
        <v>36</v>
      </c>
      <c r="H227">
        <v>399</v>
      </c>
      <c r="I227">
        <v>1</v>
      </c>
      <c r="J227">
        <v>399</v>
      </c>
    </row>
    <row r="228" spans="1:10" x14ac:dyDescent="0.2">
      <c r="A228" s="1" t="s">
        <v>265</v>
      </c>
      <c r="B228" s="2">
        <v>43172</v>
      </c>
      <c r="C228">
        <v>14</v>
      </c>
      <c r="D228" t="s">
        <v>33</v>
      </c>
      <c r="E228" t="s">
        <v>2058</v>
      </c>
      <c r="F228" t="s">
        <v>12</v>
      </c>
      <c r="G228" t="s">
        <v>36</v>
      </c>
      <c r="H228">
        <v>399</v>
      </c>
      <c r="I228">
        <v>1</v>
      </c>
      <c r="J228">
        <v>399</v>
      </c>
    </row>
    <row r="229" spans="1:10" x14ac:dyDescent="0.2">
      <c r="A229" s="1" t="s">
        <v>266</v>
      </c>
      <c r="B229" s="2">
        <v>43173</v>
      </c>
      <c r="C229">
        <v>1</v>
      </c>
      <c r="D229" t="s">
        <v>15</v>
      </c>
      <c r="E229" t="s">
        <v>2057</v>
      </c>
      <c r="F229" t="s">
        <v>16</v>
      </c>
      <c r="G229" t="s">
        <v>17</v>
      </c>
      <c r="H229">
        <v>289</v>
      </c>
      <c r="I229">
        <v>2</v>
      </c>
      <c r="J229">
        <v>578</v>
      </c>
    </row>
    <row r="230" spans="1:10" x14ac:dyDescent="0.2">
      <c r="A230" s="1" t="s">
        <v>267</v>
      </c>
      <c r="B230" s="2">
        <v>43173</v>
      </c>
      <c r="C230">
        <v>17</v>
      </c>
      <c r="D230" t="s">
        <v>31</v>
      </c>
      <c r="E230" t="s">
        <v>2061</v>
      </c>
      <c r="F230" t="s">
        <v>24</v>
      </c>
      <c r="G230" t="s">
        <v>17</v>
      </c>
      <c r="H230">
        <v>289</v>
      </c>
      <c r="I230">
        <v>8</v>
      </c>
      <c r="J230">
        <v>2312</v>
      </c>
    </row>
    <row r="231" spans="1:10" x14ac:dyDescent="0.2">
      <c r="A231" s="1" t="s">
        <v>268</v>
      </c>
      <c r="B231" s="2">
        <v>43174</v>
      </c>
      <c r="C231">
        <v>3</v>
      </c>
      <c r="D231" t="s">
        <v>38</v>
      </c>
      <c r="E231" t="s">
        <v>2059</v>
      </c>
      <c r="F231" t="s">
        <v>16</v>
      </c>
      <c r="G231" t="s">
        <v>36</v>
      </c>
      <c r="H231">
        <v>399</v>
      </c>
      <c r="I231">
        <v>6</v>
      </c>
      <c r="J231">
        <v>2394</v>
      </c>
    </row>
    <row r="232" spans="1:10" x14ac:dyDescent="0.2">
      <c r="A232" s="1" t="s">
        <v>269</v>
      </c>
      <c r="B232" s="2">
        <v>43174</v>
      </c>
      <c r="C232">
        <v>19</v>
      </c>
      <c r="D232" t="s">
        <v>50</v>
      </c>
      <c r="E232" t="s">
        <v>2061</v>
      </c>
      <c r="F232" t="s">
        <v>24</v>
      </c>
      <c r="G232" t="s">
        <v>13</v>
      </c>
      <c r="H232">
        <v>199</v>
      </c>
      <c r="I232">
        <v>6</v>
      </c>
      <c r="J232">
        <v>1194</v>
      </c>
    </row>
    <row r="233" spans="1:10" x14ac:dyDescent="0.2">
      <c r="A233" s="1" t="s">
        <v>270</v>
      </c>
      <c r="B233" s="2">
        <v>43174</v>
      </c>
      <c r="C233">
        <v>7</v>
      </c>
      <c r="D233" t="s">
        <v>80</v>
      </c>
      <c r="E233" t="s">
        <v>2063</v>
      </c>
      <c r="F233" t="s">
        <v>20</v>
      </c>
      <c r="G233" t="s">
        <v>36</v>
      </c>
      <c r="H233">
        <v>399</v>
      </c>
      <c r="I233">
        <v>9</v>
      </c>
      <c r="J233">
        <v>3591</v>
      </c>
    </row>
    <row r="234" spans="1:10" x14ac:dyDescent="0.2">
      <c r="A234" s="1" t="s">
        <v>271</v>
      </c>
      <c r="B234" s="2">
        <v>43174</v>
      </c>
      <c r="C234">
        <v>9</v>
      </c>
      <c r="D234" t="s">
        <v>19</v>
      </c>
      <c r="E234" t="s">
        <v>2063</v>
      </c>
      <c r="F234" t="s">
        <v>20</v>
      </c>
      <c r="G234" t="s">
        <v>27</v>
      </c>
      <c r="H234">
        <v>69</v>
      </c>
      <c r="I234">
        <v>8</v>
      </c>
      <c r="J234">
        <v>552</v>
      </c>
    </row>
    <row r="235" spans="1:10" x14ac:dyDescent="0.2">
      <c r="A235" s="1" t="s">
        <v>272</v>
      </c>
      <c r="B235" s="2">
        <v>43175</v>
      </c>
      <c r="C235">
        <v>15</v>
      </c>
      <c r="D235" t="s">
        <v>110</v>
      </c>
      <c r="E235" t="s">
        <v>2059</v>
      </c>
      <c r="F235" t="s">
        <v>12</v>
      </c>
      <c r="G235" t="s">
        <v>13</v>
      </c>
      <c r="H235">
        <v>199</v>
      </c>
      <c r="I235">
        <v>2</v>
      </c>
      <c r="J235">
        <v>398</v>
      </c>
    </row>
    <row r="236" spans="1:10" x14ac:dyDescent="0.2">
      <c r="A236" s="1" t="s">
        <v>273</v>
      </c>
      <c r="B236" s="2">
        <v>43175</v>
      </c>
      <c r="C236">
        <v>2</v>
      </c>
      <c r="D236" t="s">
        <v>98</v>
      </c>
      <c r="E236" t="s">
        <v>2059</v>
      </c>
      <c r="F236" t="s">
        <v>16</v>
      </c>
      <c r="G236" t="s">
        <v>17</v>
      </c>
      <c r="H236">
        <v>289</v>
      </c>
      <c r="I236">
        <v>3</v>
      </c>
      <c r="J236">
        <v>867</v>
      </c>
    </row>
    <row r="237" spans="1:10" x14ac:dyDescent="0.2">
      <c r="A237" s="1" t="s">
        <v>274</v>
      </c>
      <c r="B237" s="2">
        <v>43175</v>
      </c>
      <c r="C237">
        <v>20</v>
      </c>
      <c r="D237" t="s">
        <v>35</v>
      </c>
      <c r="E237" t="s">
        <v>2062</v>
      </c>
      <c r="F237" t="s">
        <v>24</v>
      </c>
      <c r="G237" t="s">
        <v>27</v>
      </c>
      <c r="H237">
        <v>69</v>
      </c>
      <c r="I237">
        <v>8</v>
      </c>
      <c r="J237">
        <v>552</v>
      </c>
    </row>
    <row r="238" spans="1:10" x14ac:dyDescent="0.2">
      <c r="A238" s="1" t="s">
        <v>275</v>
      </c>
      <c r="B238" s="2">
        <v>43175</v>
      </c>
      <c r="C238">
        <v>4</v>
      </c>
      <c r="D238" t="s">
        <v>45</v>
      </c>
      <c r="E238" t="s">
        <v>2059</v>
      </c>
      <c r="F238" t="s">
        <v>16</v>
      </c>
      <c r="G238" t="s">
        <v>27</v>
      </c>
      <c r="H238">
        <v>69</v>
      </c>
      <c r="I238">
        <v>7</v>
      </c>
      <c r="J238">
        <v>483</v>
      </c>
    </row>
    <row r="239" spans="1:10" x14ac:dyDescent="0.2">
      <c r="A239" s="1" t="s">
        <v>276</v>
      </c>
      <c r="B239" s="2">
        <v>43175</v>
      </c>
      <c r="C239">
        <v>7</v>
      </c>
      <c r="D239" t="s">
        <v>80</v>
      </c>
      <c r="E239" t="s">
        <v>2060</v>
      </c>
      <c r="F239" t="s">
        <v>20</v>
      </c>
      <c r="G239" t="s">
        <v>13</v>
      </c>
      <c r="H239">
        <v>199</v>
      </c>
      <c r="I239">
        <v>3</v>
      </c>
      <c r="J239">
        <v>597</v>
      </c>
    </row>
    <row r="240" spans="1:10" x14ac:dyDescent="0.2">
      <c r="A240" s="1" t="s">
        <v>277</v>
      </c>
      <c r="B240" s="2">
        <v>43175</v>
      </c>
      <c r="C240">
        <v>16</v>
      </c>
      <c r="D240" t="s">
        <v>26</v>
      </c>
      <c r="E240" t="s">
        <v>2062</v>
      </c>
      <c r="F240" t="s">
        <v>24</v>
      </c>
      <c r="G240" t="s">
        <v>36</v>
      </c>
      <c r="H240">
        <v>399</v>
      </c>
      <c r="I240">
        <v>9</v>
      </c>
      <c r="J240">
        <v>3591</v>
      </c>
    </row>
    <row r="241" spans="1:10" x14ac:dyDescent="0.2">
      <c r="A241" s="1" t="s">
        <v>278</v>
      </c>
      <c r="B241" s="2">
        <v>43175</v>
      </c>
      <c r="C241">
        <v>18</v>
      </c>
      <c r="D241" t="s">
        <v>23</v>
      </c>
      <c r="E241" t="s">
        <v>2062</v>
      </c>
      <c r="F241" t="s">
        <v>24</v>
      </c>
      <c r="G241" t="s">
        <v>13</v>
      </c>
      <c r="H241">
        <v>199</v>
      </c>
      <c r="I241">
        <v>5</v>
      </c>
      <c r="J241">
        <v>995</v>
      </c>
    </row>
    <row r="242" spans="1:10" x14ac:dyDescent="0.2">
      <c r="A242" s="1" t="s">
        <v>279</v>
      </c>
      <c r="B242" s="2">
        <v>43175</v>
      </c>
      <c r="C242">
        <v>4</v>
      </c>
      <c r="D242" t="s">
        <v>45</v>
      </c>
      <c r="E242" t="s">
        <v>2059</v>
      </c>
      <c r="F242" t="s">
        <v>16</v>
      </c>
      <c r="G242" t="s">
        <v>27</v>
      </c>
      <c r="H242">
        <v>69</v>
      </c>
      <c r="I242">
        <v>5</v>
      </c>
      <c r="J242">
        <v>345</v>
      </c>
    </row>
    <row r="243" spans="1:10" x14ac:dyDescent="0.2">
      <c r="A243" s="1" t="s">
        <v>280</v>
      </c>
      <c r="B243" s="2">
        <v>43176</v>
      </c>
      <c r="C243">
        <v>2</v>
      </c>
      <c r="D243" t="s">
        <v>98</v>
      </c>
      <c r="E243" t="s">
        <v>2059</v>
      </c>
      <c r="F243" t="s">
        <v>16</v>
      </c>
      <c r="G243" t="s">
        <v>17</v>
      </c>
      <c r="H243">
        <v>289</v>
      </c>
      <c r="I243">
        <v>0</v>
      </c>
      <c r="J243">
        <v>0</v>
      </c>
    </row>
    <row r="244" spans="1:10" x14ac:dyDescent="0.2">
      <c r="A244" s="1" t="s">
        <v>281</v>
      </c>
      <c r="B244" s="2">
        <v>43176</v>
      </c>
      <c r="C244">
        <v>20</v>
      </c>
      <c r="D244" t="s">
        <v>35</v>
      </c>
      <c r="E244" t="s">
        <v>2061</v>
      </c>
      <c r="F244" t="s">
        <v>24</v>
      </c>
      <c r="G244" t="s">
        <v>13</v>
      </c>
      <c r="H244">
        <v>199</v>
      </c>
      <c r="I244">
        <v>4</v>
      </c>
      <c r="J244">
        <v>796</v>
      </c>
    </row>
    <row r="245" spans="1:10" x14ac:dyDescent="0.2">
      <c r="A245" s="1" t="s">
        <v>282</v>
      </c>
      <c r="B245" s="2">
        <v>43176</v>
      </c>
      <c r="C245">
        <v>4</v>
      </c>
      <c r="D245" t="s">
        <v>45</v>
      </c>
      <c r="E245" t="s">
        <v>2059</v>
      </c>
      <c r="F245" t="s">
        <v>16</v>
      </c>
      <c r="G245" t="s">
        <v>21</v>
      </c>
      <c r="H245">
        <v>159</v>
      </c>
      <c r="I245">
        <v>2</v>
      </c>
      <c r="J245">
        <v>318</v>
      </c>
    </row>
    <row r="246" spans="1:10" x14ac:dyDescent="0.2">
      <c r="A246" s="1" t="s">
        <v>283</v>
      </c>
      <c r="B246" s="2">
        <v>43177</v>
      </c>
      <c r="C246">
        <v>19</v>
      </c>
      <c r="D246" t="s">
        <v>50</v>
      </c>
      <c r="E246" t="s">
        <v>2061</v>
      </c>
      <c r="F246" t="s">
        <v>24</v>
      </c>
      <c r="G246" t="s">
        <v>21</v>
      </c>
      <c r="H246">
        <v>159</v>
      </c>
      <c r="I246">
        <v>0</v>
      </c>
      <c r="J246">
        <v>0</v>
      </c>
    </row>
    <row r="247" spans="1:10" x14ac:dyDescent="0.2">
      <c r="A247" s="1" t="s">
        <v>284</v>
      </c>
      <c r="B247" s="2">
        <v>43177</v>
      </c>
      <c r="C247">
        <v>20</v>
      </c>
      <c r="D247" t="s">
        <v>35</v>
      </c>
      <c r="E247" t="s">
        <v>2061</v>
      </c>
      <c r="F247" t="s">
        <v>24</v>
      </c>
      <c r="G247" t="s">
        <v>17</v>
      </c>
      <c r="H247">
        <v>289</v>
      </c>
      <c r="I247">
        <v>4</v>
      </c>
      <c r="J247">
        <v>1156</v>
      </c>
    </row>
    <row r="248" spans="1:10" x14ac:dyDescent="0.2">
      <c r="A248" s="1" t="s">
        <v>285</v>
      </c>
      <c r="B248" s="2">
        <v>43177</v>
      </c>
      <c r="C248">
        <v>6</v>
      </c>
      <c r="D248" t="s">
        <v>42</v>
      </c>
      <c r="E248" t="s">
        <v>2060</v>
      </c>
      <c r="F248" t="s">
        <v>20</v>
      </c>
      <c r="G248" t="s">
        <v>17</v>
      </c>
      <c r="H248">
        <v>289</v>
      </c>
      <c r="I248">
        <v>2</v>
      </c>
      <c r="J248">
        <v>578</v>
      </c>
    </row>
    <row r="249" spans="1:10" x14ac:dyDescent="0.2">
      <c r="A249" s="1" t="s">
        <v>286</v>
      </c>
      <c r="B249" s="2">
        <v>43177</v>
      </c>
      <c r="C249">
        <v>18</v>
      </c>
      <c r="D249" t="s">
        <v>23</v>
      </c>
      <c r="E249" t="s">
        <v>2062</v>
      </c>
      <c r="F249" t="s">
        <v>24</v>
      </c>
      <c r="G249" t="s">
        <v>27</v>
      </c>
      <c r="H249">
        <v>69</v>
      </c>
      <c r="I249">
        <v>5</v>
      </c>
      <c r="J249">
        <v>345</v>
      </c>
    </row>
    <row r="250" spans="1:10" x14ac:dyDescent="0.2">
      <c r="A250" s="1" t="s">
        <v>287</v>
      </c>
      <c r="B250" s="2">
        <v>43177</v>
      </c>
      <c r="C250">
        <v>19</v>
      </c>
      <c r="D250" t="s">
        <v>50</v>
      </c>
      <c r="E250" t="s">
        <v>2061</v>
      </c>
      <c r="F250" t="s">
        <v>24</v>
      </c>
      <c r="G250" t="s">
        <v>36</v>
      </c>
      <c r="H250">
        <v>399</v>
      </c>
      <c r="I250">
        <v>3</v>
      </c>
      <c r="J250">
        <v>1197</v>
      </c>
    </row>
    <row r="251" spans="1:10" x14ac:dyDescent="0.2">
      <c r="A251" s="1" t="s">
        <v>288</v>
      </c>
      <c r="B251" s="2">
        <v>43177</v>
      </c>
      <c r="C251">
        <v>8</v>
      </c>
      <c r="D251" t="s">
        <v>40</v>
      </c>
      <c r="E251" t="s">
        <v>2060</v>
      </c>
      <c r="F251" t="s">
        <v>20</v>
      </c>
      <c r="G251" t="s">
        <v>21</v>
      </c>
      <c r="H251">
        <v>159</v>
      </c>
      <c r="I251">
        <v>7</v>
      </c>
      <c r="J251">
        <v>1113</v>
      </c>
    </row>
    <row r="252" spans="1:10" x14ac:dyDescent="0.2">
      <c r="A252" s="1" t="s">
        <v>289</v>
      </c>
      <c r="B252" s="2">
        <v>43177</v>
      </c>
      <c r="C252">
        <v>2</v>
      </c>
      <c r="D252" t="s">
        <v>98</v>
      </c>
      <c r="E252" t="s">
        <v>2057</v>
      </c>
      <c r="F252" t="s">
        <v>16</v>
      </c>
      <c r="G252" t="s">
        <v>36</v>
      </c>
      <c r="H252">
        <v>399</v>
      </c>
      <c r="I252">
        <v>9</v>
      </c>
      <c r="J252">
        <v>3591</v>
      </c>
    </row>
    <row r="253" spans="1:10" x14ac:dyDescent="0.2">
      <c r="A253" s="1" t="s">
        <v>290</v>
      </c>
      <c r="B253" s="2">
        <v>43177</v>
      </c>
      <c r="C253">
        <v>14</v>
      </c>
      <c r="D253" t="s">
        <v>33</v>
      </c>
      <c r="E253" t="s">
        <v>2058</v>
      </c>
      <c r="F253" t="s">
        <v>12</v>
      </c>
      <c r="G253" t="s">
        <v>13</v>
      </c>
      <c r="H253">
        <v>199</v>
      </c>
      <c r="I253">
        <v>2</v>
      </c>
      <c r="J253">
        <v>398</v>
      </c>
    </row>
    <row r="254" spans="1:10" x14ac:dyDescent="0.2">
      <c r="A254" s="1" t="s">
        <v>291</v>
      </c>
      <c r="B254" s="2">
        <v>43177</v>
      </c>
      <c r="C254">
        <v>16</v>
      </c>
      <c r="D254" t="s">
        <v>26</v>
      </c>
      <c r="E254" t="s">
        <v>2061</v>
      </c>
      <c r="F254" t="s">
        <v>24</v>
      </c>
      <c r="G254" t="s">
        <v>36</v>
      </c>
      <c r="H254">
        <v>399</v>
      </c>
      <c r="I254">
        <v>5</v>
      </c>
      <c r="J254">
        <v>1995</v>
      </c>
    </row>
    <row r="255" spans="1:10" x14ac:dyDescent="0.2">
      <c r="A255" s="1" t="s">
        <v>292</v>
      </c>
      <c r="B255" s="2">
        <v>43178</v>
      </c>
      <c r="C255">
        <v>6</v>
      </c>
      <c r="D255" t="s">
        <v>42</v>
      </c>
      <c r="E255" t="s">
        <v>2060</v>
      </c>
      <c r="F255" t="s">
        <v>20</v>
      </c>
      <c r="G255" t="s">
        <v>21</v>
      </c>
      <c r="H255">
        <v>159</v>
      </c>
      <c r="I255">
        <v>4</v>
      </c>
      <c r="J255">
        <v>636</v>
      </c>
    </row>
    <row r="256" spans="1:10" x14ac:dyDescent="0.2">
      <c r="A256" s="1" t="s">
        <v>293</v>
      </c>
      <c r="B256" s="2">
        <v>43178</v>
      </c>
      <c r="C256">
        <v>5</v>
      </c>
      <c r="D256" t="s">
        <v>54</v>
      </c>
      <c r="E256" t="s">
        <v>2057</v>
      </c>
      <c r="F256" t="s">
        <v>16</v>
      </c>
      <c r="G256" t="s">
        <v>13</v>
      </c>
      <c r="H256">
        <v>199</v>
      </c>
      <c r="I256">
        <v>9</v>
      </c>
      <c r="J256">
        <v>1791</v>
      </c>
    </row>
    <row r="257" spans="1:10" x14ac:dyDescent="0.2">
      <c r="A257" s="1" t="s">
        <v>294</v>
      </c>
      <c r="B257" s="2">
        <v>43178</v>
      </c>
      <c r="C257">
        <v>18</v>
      </c>
      <c r="D257" t="s">
        <v>23</v>
      </c>
      <c r="E257" t="s">
        <v>2061</v>
      </c>
      <c r="F257" t="s">
        <v>24</v>
      </c>
      <c r="G257" t="s">
        <v>21</v>
      </c>
      <c r="H257">
        <v>159</v>
      </c>
      <c r="I257">
        <v>2</v>
      </c>
      <c r="J257">
        <v>318</v>
      </c>
    </row>
    <row r="258" spans="1:10" x14ac:dyDescent="0.2">
      <c r="A258" s="1" t="s">
        <v>295</v>
      </c>
      <c r="B258" s="2">
        <v>43178</v>
      </c>
      <c r="C258">
        <v>2</v>
      </c>
      <c r="D258" t="s">
        <v>98</v>
      </c>
      <c r="E258" t="s">
        <v>2059</v>
      </c>
      <c r="F258" t="s">
        <v>16</v>
      </c>
      <c r="G258" t="s">
        <v>27</v>
      </c>
      <c r="H258">
        <v>69</v>
      </c>
      <c r="I258">
        <v>8</v>
      </c>
      <c r="J258">
        <v>552</v>
      </c>
    </row>
    <row r="259" spans="1:10" x14ac:dyDescent="0.2">
      <c r="A259" s="1" t="s">
        <v>296</v>
      </c>
      <c r="B259" s="2">
        <v>43179</v>
      </c>
      <c r="C259">
        <v>17</v>
      </c>
      <c r="D259" t="s">
        <v>31</v>
      </c>
      <c r="E259" t="s">
        <v>2062</v>
      </c>
      <c r="F259" t="s">
        <v>24</v>
      </c>
      <c r="G259" t="s">
        <v>36</v>
      </c>
      <c r="H259">
        <v>399</v>
      </c>
      <c r="I259">
        <v>5</v>
      </c>
      <c r="J259">
        <v>1995</v>
      </c>
    </row>
    <row r="260" spans="1:10" x14ac:dyDescent="0.2">
      <c r="A260" s="1" t="s">
        <v>297</v>
      </c>
      <c r="B260" s="2">
        <v>43179</v>
      </c>
      <c r="C260">
        <v>16</v>
      </c>
      <c r="D260" t="s">
        <v>26</v>
      </c>
      <c r="E260" t="s">
        <v>2061</v>
      </c>
      <c r="F260" t="s">
        <v>24</v>
      </c>
      <c r="G260" t="s">
        <v>17</v>
      </c>
      <c r="H260">
        <v>289</v>
      </c>
      <c r="I260">
        <v>1</v>
      </c>
      <c r="J260">
        <v>289</v>
      </c>
    </row>
    <row r="261" spans="1:10" x14ac:dyDescent="0.2">
      <c r="A261" s="1" t="s">
        <v>298</v>
      </c>
      <c r="B261" s="2">
        <v>43179</v>
      </c>
      <c r="C261">
        <v>14</v>
      </c>
      <c r="D261" t="s">
        <v>33</v>
      </c>
      <c r="E261" t="s">
        <v>2058</v>
      </c>
      <c r="F261" t="s">
        <v>12</v>
      </c>
      <c r="G261" t="s">
        <v>27</v>
      </c>
      <c r="H261">
        <v>69</v>
      </c>
      <c r="I261">
        <v>9</v>
      </c>
      <c r="J261">
        <v>621</v>
      </c>
    </row>
    <row r="262" spans="1:10" x14ac:dyDescent="0.2">
      <c r="A262" s="1" t="s">
        <v>299</v>
      </c>
      <c r="B262" s="2">
        <v>43180</v>
      </c>
      <c r="C262">
        <v>4</v>
      </c>
      <c r="D262" t="s">
        <v>45</v>
      </c>
      <c r="E262" t="s">
        <v>2059</v>
      </c>
      <c r="F262" t="s">
        <v>16</v>
      </c>
      <c r="G262" t="s">
        <v>13</v>
      </c>
      <c r="H262">
        <v>199</v>
      </c>
      <c r="I262">
        <v>8</v>
      </c>
      <c r="J262">
        <v>1592</v>
      </c>
    </row>
    <row r="263" spans="1:10" x14ac:dyDescent="0.2">
      <c r="A263" s="1" t="s">
        <v>300</v>
      </c>
      <c r="B263" s="2">
        <v>43181</v>
      </c>
      <c r="C263">
        <v>8</v>
      </c>
      <c r="D263" t="s">
        <v>40</v>
      </c>
      <c r="E263" t="s">
        <v>2063</v>
      </c>
      <c r="F263" t="s">
        <v>20</v>
      </c>
      <c r="G263" t="s">
        <v>21</v>
      </c>
      <c r="H263">
        <v>159</v>
      </c>
      <c r="I263">
        <v>1</v>
      </c>
      <c r="J263">
        <v>159</v>
      </c>
    </row>
    <row r="264" spans="1:10" x14ac:dyDescent="0.2">
      <c r="A264" s="1" t="s">
        <v>301</v>
      </c>
      <c r="B264" s="2">
        <v>43182</v>
      </c>
      <c r="C264">
        <v>7</v>
      </c>
      <c r="D264" t="s">
        <v>80</v>
      </c>
      <c r="E264" t="s">
        <v>2063</v>
      </c>
      <c r="F264" t="s">
        <v>20</v>
      </c>
      <c r="G264" t="s">
        <v>21</v>
      </c>
      <c r="H264">
        <v>159</v>
      </c>
      <c r="I264">
        <v>5</v>
      </c>
      <c r="J264">
        <v>795</v>
      </c>
    </row>
    <row r="265" spans="1:10" x14ac:dyDescent="0.2">
      <c r="A265" s="1" t="s">
        <v>302</v>
      </c>
      <c r="B265" s="2">
        <v>43183</v>
      </c>
      <c r="C265">
        <v>17</v>
      </c>
      <c r="D265" t="s">
        <v>31</v>
      </c>
      <c r="E265" t="s">
        <v>2062</v>
      </c>
      <c r="F265" t="s">
        <v>24</v>
      </c>
      <c r="G265" t="s">
        <v>13</v>
      </c>
      <c r="H265">
        <v>199</v>
      </c>
      <c r="I265">
        <v>1</v>
      </c>
      <c r="J265">
        <v>199</v>
      </c>
    </row>
    <row r="266" spans="1:10" x14ac:dyDescent="0.2">
      <c r="A266" s="1" t="s">
        <v>303</v>
      </c>
      <c r="B266" s="2">
        <v>43183</v>
      </c>
      <c r="C266">
        <v>17</v>
      </c>
      <c r="D266" t="s">
        <v>31</v>
      </c>
      <c r="E266" t="s">
        <v>2061</v>
      </c>
      <c r="F266" t="s">
        <v>24</v>
      </c>
      <c r="G266" t="s">
        <v>17</v>
      </c>
      <c r="H266">
        <v>289</v>
      </c>
      <c r="I266">
        <v>7</v>
      </c>
      <c r="J266">
        <v>2023</v>
      </c>
    </row>
    <row r="267" spans="1:10" x14ac:dyDescent="0.2">
      <c r="A267" s="1" t="s">
        <v>304</v>
      </c>
      <c r="B267" s="2">
        <v>43184</v>
      </c>
      <c r="C267">
        <v>12</v>
      </c>
      <c r="D267" t="s">
        <v>59</v>
      </c>
      <c r="E267" t="s">
        <v>2059</v>
      </c>
      <c r="F267" t="s">
        <v>12</v>
      </c>
      <c r="G267" t="s">
        <v>27</v>
      </c>
      <c r="H267">
        <v>69</v>
      </c>
      <c r="I267">
        <v>4</v>
      </c>
      <c r="J267">
        <v>276</v>
      </c>
    </row>
    <row r="268" spans="1:10" x14ac:dyDescent="0.2">
      <c r="A268" s="1" t="s">
        <v>305</v>
      </c>
      <c r="B268" s="2">
        <v>43184</v>
      </c>
      <c r="C268">
        <v>16</v>
      </c>
      <c r="D268" t="s">
        <v>26</v>
      </c>
      <c r="E268" t="s">
        <v>2061</v>
      </c>
      <c r="F268" t="s">
        <v>24</v>
      </c>
      <c r="G268" t="s">
        <v>13</v>
      </c>
      <c r="H268">
        <v>199</v>
      </c>
      <c r="I268">
        <v>8</v>
      </c>
      <c r="J268">
        <v>1592</v>
      </c>
    </row>
    <row r="269" spans="1:10" x14ac:dyDescent="0.2">
      <c r="A269" s="1" t="s">
        <v>306</v>
      </c>
      <c r="B269" s="2">
        <v>43184</v>
      </c>
      <c r="C269">
        <v>4</v>
      </c>
      <c r="D269" t="s">
        <v>45</v>
      </c>
      <c r="E269" t="s">
        <v>2057</v>
      </c>
      <c r="F269" t="s">
        <v>16</v>
      </c>
      <c r="G269" t="s">
        <v>13</v>
      </c>
      <c r="H269">
        <v>199</v>
      </c>
      <c r="I269">
        <v>1</v>
      </c>
      <c r="J269">
        <v>199</v>
      </c>
    </row>
    <row r="270" spans="1:10" x14ac:dyDescent="0.2">
      <c r="A270" s="1" t="s">
        <v>307</v>
      </c>
      <c r="B270" s="2">
        <v>43184</v>
      </c>
      <c r="C270">
        <v>20</v>
      </c>
      <c r="D270" t="s">
        <v>35</v>
      </c>
      <c r="E270" t="s">
        <v>2061</v>
      </c>
      <c r="F270" t="s">
        <v>24</v>
      </c>
      <c r="G270" t="s">
        <v>13</v>
      </c>
      <c r="H270">
        <v>199</v>
      </c>
      <c r="I270">
        <v>6</v>
      </c>
      <c r="J270">
        <v>1194</v>
      </c>
    </row>
    <row r="271" spans="1:10" x14ac:dyDescent="0.2">
      <c r="A271" s="1" t="s">
        <v>308</v>
      </c>
      <c r="B271" s="2">
        <v>43184</v>
      </c>
      <c r="C271">
        <v>14</v>
      </c>
      <c r="D271" t="s">
        <v>33</v>
      </c>
      <c r="E271" t="s">
        <v>2059</v>
      </c>
      <c r="F271" t="s">
        <v>12</v>
      </c>
      <c r="G271" t="s">
        <v>36</v>
      </c>
      <c r="H271">
        <v>399</v>
      </c>
      <c r="I271">
        <v>9</v>
      </c>
      <c r="J271">
        <v>3591</v>
      </c>
    </row>
    <row r="272" spans="1:10" x14ac:dyDescent="0.2">
      <c r="A272" s="1" t="s">
        <v>309</v>
      </c>
      <c r="B272" s="2">
        <v>43184</v>
      </c>
      <c r="C272">
        <v>14</v>
      </c>
      <c r="D272" t="s">
        <v>33</v>
      </c>
      <c r="E272" t="s">
        <v>2058</v>
      </c>
      <c r="F272" t="s">
        <v>12</v>
      </c>
      <c r="G272" t="s">
        <v>13</v>
      </c>
      <c r="H272">
        <v>199</v>
      </c>
      <c r="I272">
        <v>3</v>
      </c>
      <c r="J272">
        <v>597</v>
      </c>
    </row>
    <row r="273" spans="1:10" x14ac:dyDescent="0.2">
      <c r="A273" s="1" t="s">
        <v>310</v>
      </c>
      <c r="B273" s="2">
        <v>43184</v>
      </c>
      <c r="C273">
        <v>15</v>
      </c>
      <c r="D273" t="s">
        <v>110</v>
      </c>
      <c r="E273" t="s">
        <v>2059</v>
      </c>
      <c r="F273" t="s">
        <v>12</v>
      </c>
      <c r="G273" t="s">
        <v>17</v>
      </c>
      <c r="H273">
        <v>289</v>
      </c>
      <c r="I273">
        <v>7</v>
      </c>
      <c r="J273">
        <v>2023</v>
      </c>
    </row>
    <row r="274" spans="1:10" x14ac:dyDescent="0.2">
      <c r="A274" s="1" t="s">
        <v>311</v>
      </c>
      <c r="B274" s="2">
        <v>43184</v>
      </c>
      <c r="C274">
        <v>3</v>
      </c>
      <c r="D274" t="s">
        <v>38</v>
      </c>
      <c r="E274" t="s">
        <v>2057</v>
      </c>
      <c r="F274" t="s">
        <v>16</v>
      </c>
      <c r="G274" t="s">
        <v>13</v>
      </c>
      <c r="H274">
        <v>199</v>
      </c>
      <c r="I274">
        <v>9</v>
      </c>
      <c r="J274">
        <v>1791</v>
      </c>
    </row>
    <row r="275" spans="1:10" x14ac:dyDescent="0.2">
      <c r="A275" s="1" t="s">
        <v>312</v>
      </c>
      <c r="B275" s="2">
        <v>43184</v>
      </c>
      <c r="C275">
        <v>7</v>
      </c>
      <c r="D275" t="s">
        <v>80</v>
      </c>
      <c r="E275" t="s">
        <v>2060</v>
      </c>
      <c r="F275" t="s">
        <v>20</v>
      </c>
      <c r="G275" t="s">
        <v>13</v>
      </c>
      <c r="H275">
        <v>199</v>
      </c>
      <c r="I275">
        <v>3</v>
      </c>
      <c r="J275">
        <v>597</v>
      </c>
    </row>
    <row r="276" spans="1:10" x14ac:dyDescent="0.2">
      <c r="A276" s="1" t="s">
        <v>313</v>
      </c>
      <c r="B276" s="2">
        <v>43184</v>
      </c>
      <c r="C276">
        <v>7</v>
      </c>
      <c r="D276" t="s">
        <v>80</v>
      </c>
      <c r="E276" t="s">
        <v>2063</v>
      </c>
      <c r="F276" t="s">
        <v>20</v>
      </c>
      <c r="G276" t="s">
        <v>17</v>
      </c>
      <c r="H276">
        <v>289</v>
      </c>
      <c r="I276">
        <v>0</v>
      </c>
      <c r="J276">
        <v>0</v>
      </c>
    </row>
    <row r="277" spans="1:10" x14ac:dyDescent="0.2">
      <c r="A277" s="1" t="s">
        <v>314</v>
      </c>
      <c r="B277" s="2">
        <v>43184</v>
      </c>
      <c r="C277">
        <v>2</v>
      </c>
      <c r="D277" t="s">
        <v>98</v>
      </c>
      <c r="E277" t="s">
        <v>2059</v>
      </c>
      <c r="F277" t="s">
        <v>16</v>
      </c>
      <c r="G277" t="s">
        <v>21</v>
      </c>
      <c r="H277">
        <v>159</v>
      </c>
      <c r="I277">
        <v>7</v>
      </c>
      <c r="J277">
        <v>1113</v>
      </c>
    </row>
    <row r="278" spans="1:10" x14ac:dyDescent="0.2">
      <c r="A278" s="1" t="s">
        <v>315</v>
      </c>
      <c r="B278" s="2">
        <v>43185</v>
      </c>
      <c r="C278">
        <v>16</v>
      </c>
      <c r="D278" t="s">
        <v>26</v>
      </c>
      <c r="E278" t="s">
        <v>2061</v>
      </c>
      <c r="F278" t="s">
        <v>24</v>
      </c>
      <c r="G278" t="s">
        <v>17</v>
      </c>
      <c r="H278">
        <v>289</v>
      </c>
      <c r="I278">
        <v>3</v>
      </c>
      <c r="J278">
        <v>867</v>
      </c>
    </row>
    <row r="279" spans="1:10" x14ac:dyDescent="0.2">
      <c r="A279" s="1" t="s">
        <v>316</v>
      </c>
      <c r="B279" s="2">
        <v>43185</v>
      </c>
      <c r="C279">
        <v>6</v>
      </c>
      <c r="D279" t="s">
        <v>42</v>
      </c>
      <c r="E279" t="s">
        <v>2060</v>
      </c>
      <c r="F279" t="s">
        <v>20</v>
      </c>
      <c r="G279" t="s">
        <v>36</v>
      </c>
      <c r="H279">
        <v>399</v>
      </c>
      <c r="I279">
        <v>8</v>
      </c>
      <c r="J279">
        <v>3192</v>
      </c>
    </row>
    <row r="280" spans="1:10" x14ac:dyDescent="0.2">
      <c r="A280" s="1" t="s">
        <v>317</v>
      </c>
      <c r="B280" s="2">
        <v>43185</v>
      </c>
      <c r="C280">
        <v>9</v>
      </c>
      <c r="D280" t="s">
        <v>19</v>
      </c>
      <c r="E280" t="s">
        <v>2060</v>
      </c>
      <c r="F280" t="s">
        <v>20</v>
      </c>
      <c r="G280" t="s">
        <v>27</v>
      </c>
      <c r="H280">
        <v>69</v>
      </c>
      <c r="I280">
        <v>9</v>
      </c>
      <c r="J280">
        <v>621</v>
      </c>
    </row>
    <row r="281" spans="1:10" x14ac:dyDescent="0.2">
      <c r="A281" s="1" t="s">
        <v>318</v>
      </c>
      <c r="B281" s="2">
        <v>43185</v>
      </c>
      <c r="C281">
        <v>16</v>
      </c>
      <c r="D281" t="s">
        <v>26</v>
      </c>
      <c r="E281" t="s">
        <v>2062</v>
      </c>
      <c r="F281" t="s">
        <v>24</v>
      </c>
      <c r="G281" t="s">
        <v>13</v>
      </c>
      <c r="H281">
        <v>199</v>
      </c>
      <c r="I281">
        <v>1</v>
      </c>
      <c r="J281">
        <v>199</v>
      </c>
    </row>
    <row r="282" spans="1:10" x14ac:dyDescent="0.2">
      <c r="A282" s="1" t="s">
        <v>319</v>
      </c>
      <c r="B282" s="2">
        <v>43185</v>
      </c>
      <c r="C282">
        <v>20</v>
      </c>
      <c r="D282" t="s">
        <v>35</v>
      </c>
      <c r="E282" t="s">
        <v>2062</v>
      </c>
      <c r="F282" t="s">
        <v>24</v>
      </c>
      <c r="G282" t="s">
        <v>27</v>
      </c>
      <c r="H282">
        <v>69</v>
      </c>
      <c r="I282">
        <v>3</v>
      </c>
      <c r="J282">
        <v>207</v>
      </c>
    </row>
    <row r="283" spans="1:10" x14ac:dyDescent="0.2">
      <c r="A283" s="1" t="s">
        <v>320</v>
      </c>
      <c r="B283" s="2">
        <v>43186</v>
      </c>
      <c r="C283">
        <v>16</v>
      </c>
      <c r="D283" t="s">
        <v>26</v>
      </c>
      <c r="E283" t="s">
        <v>2061</v>
      </c>
      <c r="F283" t="s">
        <v>24</v>
      </c>
      <c r="G283" t="s">
        <v>21</v>
      </c>
      <c r="H283">
        <v>159</v>
      </c>
      <c r="I283">
        <v>6</v>
      </c>
      <c r="J283">
        <v>954</v>
      </c>
    </row>
    <row r="284" spans="1:10" x14ac:dyDescent="0.2">
      <c r="A284" s="1" t="s">
        <v>321</v>
      </c>
      <c r="B284" s="2">
        <v>43186</v>
      </c>
      <c r="C284">
        <v>20</v>
      </c>
      <c r="D284" t="s">
        <v>35</v>
      </c>
      <c r="E284" t="s">
        <v>2062</v>
      </c>
      <c r="F284" t="s">
        <v>24</v>
      </c>
      <c r="G284" t="s">
        <v>21</v>
      </c>
      <c r="H284">
        <v>159</v>
      </c>
      <c r="I284">
        <v>0</v>
      </c>
      <c r="J284">
        <v>0</v>
      </c>
    </row>
    <row r="285" spans="1:10" x14ac:dyDescent="0.2">
      <c r="A285" s="1" t="s">
        <v>322</v>
      </c>
      <c r="B285" s="2">
        <v>43186</v>
      </c>
      <c r="C285">
        <v>2</v>
      </c>
      <c r="D285" t="s">
        <v>98</v>
      </c>
      <c r="E285" t="s">
        <v>2059</v>
      </c>
      <c r="F285" t="s">
        <v>16</v>
      </c>
      <c r="G285" t="s">
        <v>21</v>
      </c>
      <c r="H285">
        <v>159</v>
      </c>
      <c r="I285">
        <v>4</v>
      </c>
      <c r="J285">
        <v>636</v>
      </c>
    </row>
    <row r="286" spans="1:10" x14ac:dyDescent="0.2">
      <c r="A286" s="1" t="s">
        <v>323</v>
      </c>
      <c r="B286" s="2">
        <v>43186</v>
      </c>
      <c r="C286">
        <v>11</v>
      </c>
      <c r="D286" t="s">
        <v>11</v>
      </c>
      <c r="E286" t="s">
        <v>2058</v>
      </c>
      <c r="F286" t="s">
        <v>12</v>
      </c>
      <c r="G286" t="s">
        <v>17</v>
      </c>
      <c r="H286">
        <v>289</v>
      </c>
      <c r="I286">
        <v>3</v>
      </c>
      <c r="J286">
        <v>867</v>
      </c>
    </row>
    <row r="287" spans="1:10" x14ac:dyDescent="0.2">
      <c r="A287" s="1" t="s">
        <v>324</v>
      </c>
      <c r="B287" s="2">
        <v>43186</v>
      </c>
      <c r="C287">
        <v>13</v>
      </c>
      <c r="D287" t="s">
        <v>29</v>
      </c>
      <c r="E287" t="s">
        <v>2059</v>
      </c>
      <c r="F287" t="s">
        <v>12</v>
      </c>
      <c r="G287" t="s">
        <v>27</v>
      </c>
      <c r="H287">
        <v>69</v>
      </c>
      <c r="I287">
        <v>6</v>
      </c>
      <c r="J287">
        <v>414</v>
      </c>
    </row>
    <row r="288" spans="1:10" x14ac:dyDescent="0.2">
      <c r="A288" s="1" t="s">
        <v>325</v>
      </c>
      <c r="B288" s="2">
        <v>43186</v>
      </c>
      <c r="C288">
        <v>4</v>
      </c>
      <c r="D288" t="s">
        <v>45</v>
      </c>
      <c r="E288" t="s">
        <v>2059</v>
      </c>
      <c r="F288" t="s">
        <v>16</v>
      </c>
      <c r="G288" t="s">
        <v>17</v>
      </c>
      <c r="H288">
        <v>289</v>
      </c>
      <c r="I288">
        <v>7</v>
      </c>
      <c r="J288">
        <v>2023</v>
      </c>
    </row>
    <row r="289" spans="1:10" x14ac:dyDescent="0.2">
      <c r="A289" s="1" t="s">
        <v>326</v>
      </c>
      <c r="B289" s="2">
        <v>43186</v>
      </c>
      <c r="C289">
        <v>3</v>
      </c>
      <c r="D289" t="s">
        <v>38</v>
      </c>
      <c r="E289" t="s">
        <v>2057</v>
      </c>
      <c r="F289" t="s">
        <v>16</v>
      </c>
      <c r="G289" t="s">
        <v>21</v>
      </c>
      <c r="H289">
        <v>159</v>
      </c>
      <c r="I289">
        <v>2</v>
      </c>
      <c r="J289">
        <v>318</v>
      </c>
    </row>
    <row r="290" spans="1:10" x14ac:dyDescent="0.2">
      <c r="A290" s="1" t="s">
        <v>327</v>
      </c>
      <c r="B290" s="2">
        <v>43187</v>
      </c>
      <c r="C290">
        <v>20</v>
      </c>
      <c r="D290" t="s">
        <v>35</v>
      </c>
      <c r="E290" t="s">
        <v>2062</v>
      </c>
      <c r="F290" t="s">
        <v>24</v>
      </c>
      <c r="G290" t="s">
        <v>17</v>
      </c>
      <c r="H290">
        <v>289</v>
      </c>
      <c r="I290">
        <v>1</v>
      </c>
      <c r="J290">
        <v>289</v>
      </c>
    </row>
    <row r="291" spans="1:10" x14ac:dyDescent="0.2">
      <c r="A291" s="1" t="s">
        <v>328</v>
      </c>
      <c r="B291" s="2">
        <v>43188</v>
      </c>
      <c r="C291">
        <v>3</v>
      </c>
      <c r="D291" t="s">
        <v>38</v>
      </c>
      <c r="E291" t="s">
        <v>2059</v>
      </c>
      <c r="F291" t="s">
        <v>16</v>
      </c>
      <c r="G291" t="s">
        <v>21</v>
      </c>
      <c r="H291">
        <v>159</v>
      </c>
      <c r="I291">
        <v>9</v>
      </c>
      <c r="J291">
        <v>1431</v>
      </c>
    </row>
    <row r="292" spans="1:10" x14ac:dyDescent="0.2">
      <c r="A292" s="1" t="s">
        <v>329</v>
      </c>
      <c r="B292" s="2">
        <v>43189</v>
      </c>
      <c r="C292">
        <v>19</v>
      </c>
      <c r="D292" t="s">
        <v>50</v>
      </c>
      <c r="E292" t="s">
        <v>2061</v>
      </c>
      <c r="F292" t="s">
        <v>24</v>
      </c>
      <c r="G292" t="s">
        <v>27</v>
      </c>
      <c r="H292">
        <v>69</v>
      </c>
      <c r="I292">
        <v>3</v>
      </c>
      <c r="J292">
        <v>207</v>
      </c>
    </row>
    <row r="293" spans="1:10" x14ac:dyDescent="0.2">
      <c r="A293" s="1" t="s">
        <v>330</v>
      </c>
      <c r="B293" s="2">
        <v>43189</v>
      </c>
      <c r="C293">
        <v>1</v>
      </c>
      <c r="D293" t="s">
        <v>15</v>
      </c>
      <c r="E293" t="s">
        <v>2057</v>
      </c>
      <c r="F293" t="s">
        <v>16</v>
      </c>
      <c r="G293" t="s">
        <v>21</v>
      </c>
      <c r="H293">
        <v>159</v>
      </c>
      <c r="I293">
        <v>0</v>
      </c>
      <c r="J293">
        <v>0</v>
      </c>
    </row>
    <row r="294" spans="1:10" x14ac:dyDescent="0.2">
      <c r="A294" s="1" t="s">
        <v>331</v>
      </c>
      <c r="B294" s="2">
        <v>43189</v>
      </c>
      <c r="C294">
        <v>2</v>
      </c>
      <c r="D294" t="s">
        <v>98</v>
      </c>
      <c r="E294" t="s">
        <v>2059</v>
      </c>
      <c r="F294" t="s">
        <v>16</v>
      </c>
      <c r="G294" t="s">
        <v>13</v>
      </c>
      <c r="H294">
        <v>199</v>
      </c>
      <c r="I294">
        <v>7</v>
      </c>
      <c r="J294">
        <v>1393</v>
      </c>
    </row>
    <row r="295" spans="1:10" x14ac:dyDescent="0.2">
      <c r="A295" s="1" t="s">
        <v>332</v>
      </c>
      <c r="B295" s="2">
        <v>43189</v>
      </c>
      <c r="C295">
        <v>16</v>
      </c>
      <c r="D295" t="s">
        <v>26</v>
      </c>
      <c r="E295" t="s">
        <v>2061</v>
      </c>
      <c r="F295" t="s">
        <v>24</v>
      </c>
      <c r="G295" t="s">
        <v>21</v>
      </c>
      <c r="H295">
        <v>159</v>
      </c>
      <c r="I295">
        <v>2</v>
      </c>
      <c r="J295">
        <v>318</v>
      </c>
    </row>
    <row r="296" spans="1:10" x14ac:dyDescent="0.2">
      <c r="A296" s="1" t="s">
        <v>333</v>
      </c>
      <c r="B296" s="2">
        <v>43190</v>
      </c>
      <c r="C296">
        <v>7</v>
      </c>
      <c r="D296" t="s">
        <v>80</v>
      </c>
      <c r="E296" t="s">
        <v>2063</v>
      </c>
      <c r="F296" t="s">
        <v>20</v>
      </c>
      <c r="G296" t="s">
        <v>27</v>
      </c>
      <c r="H296">
        <v>69</v>
      </c>
      <c r="I296">
        <v>3</v>
      </c>
      <c r="J296">
        <v>207</v>
      </c>
    </row>
    <row r="297" spans="1:10" x14ac:dyDescent="0.2">
      <c r="A297" s="1" t="s">
        <v>334</v>
      </c>
      <c r="B297" s="2">
        <v>43190</v>
      </c>
      <c r="C297">
        <v>9</v>
      </c>
      <c r="D297" t="s">
        <v>19</v>
      </c>
      <c r="E297" t="s">
        <v>2060</v>
      </c>
      <c r="F297" t="s">
        <v>20</v>
      </c>
      <c r="G297" t="s">
        <v>27</v>
      </c>
      <c r="H297">
        <v>69</v>
      </c>
      <c r="I297">
        <v>4</v>
      </c>
      <c r="J297">
        <v>276</v>
      </c>
    </row>
    <row r="298" spans="1:10" x14ac:dyDescent="0.2">
      <c r="A298" s="1" t="s">
        <v>335</v>
      </c>
      <c r="B298" s="2">
        <v>43190</v>
      </c>
      <c r="C298">
        <v>14</v>
      </c>
      <c r="D298" t="s">
        <v>33</v>
      </c>
      <c r="E298" t="s">
        <v>2058</v>
      </c>
      <c r="F298" t="s">
        <v>12</v>
      </c>
      <c r="G298" t="s">
        <v>36</v>
      </c>
      <c r="H298">
        <v>399</v>
      </c>
      <c r="I298">
        <v>5</v>
      </c>
      <c r="J298">
        <v>1995</v>
      </c>
    </row>
    <row r="299" spans="1:10" x14ac:dyDescent="0.2">
      <c r="A299" s="1" t="s">
        <v>336</v>
      </c>
      <c r="B299" s="2">
        <v>43190</v>
      </c>
      <c r="C299">
        <v>13</v>
      </c>
      <c r="D299" t="s">
        <v>29</v>
      </c>
      <c r="E299" t="s">
        <v>2059</v>
      </c>
      <c r="F299" t="s">
        <v>12</v>
      </c>
      <c r="G299" t="s">
        <v>27</v>
      </c>
      <c r="H299">
        <v>69</v>
      </c>
      <c r="I299">
        <v>4</v>
      </c>
      <c r="J299">
        <v>276</v>
      </c>
    </row>
    <row r="300" spans="1:10" x14ac:dyDescent="0.2">
      <c r="A300" s="1" t="s">
        <v>337</v>
      </c>
      <c r="B300" s="2">
        <v>43190</v>
      </c>
      <c r="C300">
        <v>12</v>
      </c>
      <c r="D300" t="s">
        <v>59</v>
      </c>
      <c r="E300" t="s">
        <v>2058</v>
      </c>
      <c r="F300" t="s">
        <v>12</v>
      </c>
      <c r="G300" t="s">
        <v>13</v>
      </c>
      <c r="H300">
        <v>199</v>
      </c>
      <c r="I300">
        <v>8</v>
      </c>
      <c r="J300">
        <v>1592</v>
      </c>
    </row>
    <row r="301" spans="1:10" x14ac:dyDescent="0.2">
      <c r="A301" s="1" t="s">
        <v>338</v>
      </c>
      <c r="B301" s="2">
        <v>43191</v>
      </c>
      <c r="C301">
        <v>7</v>
      </c>
      <c r="D301" t="s">
        <v>80</v>
      </c>
      <c r="E301" t="s">
        <v>2060</v>
      </c>
      <c r="F301" t="s">
        <v>20</v>
      </c>
      <c r="G301" t="s">
        <v>27</v>
      </c>
      <c r="H301">
        <v>69</v>
      </c>
      <c r="I301">
        <v>2</v>
      </c>
      <c r="J301">
        <v>138</v>
      </c>
    </row>
    <row r="302" spans="1:10" x14ac:dyDescent="0.2">
      <c r="A302" s="1" t="s">
        <v>339</v>
      </c>
      <c r="B302" s="2">
        <v>43192</v>
      </c>
      <c r="C302">
        <v>10</v>
      </c>
      <c r="D302" t="s">
        <v>52</v>
      </c>
      <c r="E302" t="s">
        <v>2060</v>
      </c>
      <c r="F302" t="s">
        <v>20</v>
      </c>
      <c r="G302" t="s">
        <v>36</v>
      </c>
      <c r="H302">
        <v>399</v>
      </c>
      <c r="I302">
        <v>9</v>
      </c>
      <c r="J302">
        <v>3591</v>
      </c>
    </row>
    <row r="303" spans="1:10" x14ac:dyDescent="0.2">
      <c r="A303" s="1" t="s">
        <v>340</v>
      </c>
      <c r="B303" s="2">
        <v>43193</v>
      </c>
      <c r="C303">
        <v>6</v>
      </c>
      <c r="D303" t="s">
        <v>42</v>
      </c>
      <c r="E303" t="s">
        <v>2063</v>
      </c>
      <c r="F303" t="s">
        <v>20</v>
      </c>
      <c r="G303" t="s">
        <v>27</v>
      </c>
      <c r="H303">
        <v>69</v>
      </c>
      <c r="I303">
        <v>6</v>
      </c>
      <c r="J303">
        <v>414</v>
      </c>
    </row>
    <row r="304" spans="1:10" x14ac:dyDescent="0.2">
      <c r="A304" s="1" t="s">
        <v>341</v>
      </c>
      <c r="B304" s="2">
        <v>43194</v>
      </c>
      <c r="C304">
        <v>20</v>
      </c>
      <c r="D304" t="s">
        <v>35</v>
      </c>
      <c r="E304" t="s">
        <v>2061</v>
      </c>
      <c r="F304" t="s">
        <v>24</v>
      </c>
      <c r="G304" t="s">
        <v>21</v>
      </c>
      <c r="H304">
        <v>159</v>
      </c>
      <c r="I304">
        <v>0</v>
      </c>
      <c r="J304">
        <v>0</v>
      </c>
    </row>
    <row r="305" spans="1:10" x14ac:dyDescent="0.2">
      <c r="A305" s="1" t="s">
        <v>342</v>
      </c>
      <c r="B305" s="2">
        <v>43194</v>
      </c>
      <c r="C305">
        <v>2</v>
      </c>
      <c r="D305" t="s">
        <v>98</v>
      </c>
      <c r="E305" t="s">
        <v>2057</v>
      </c>
      <c r="F305" t="s">
        <v>16</v>
      </c>
      <c r="G305" t="s">
        <v>27</v>
      </c>
      <c r="H305">
        <v>69</v>
      </c>
      <c r="I305">
        <v>1</v>
      </c>
      <c r="J305">
        <v>69</v>
      </c>
    </row>
    <row r="306" spans="1:10" x14ac:dyDescent="0.2">
      <c r="A306" s="1" t="s">
        <v>343</v>
      </c>
      <c r="B306" s="2">
        <v>43195</v>
      </c>
      <c r="C306">
        <v>8</v>
      </c>
      <c r="D306" t="s">
        <v>40</v>
      </c>
      <c r="E306" t="s">
        <v>2063</v>
      </c>
      <c r="F306" t="s">
        <v>20</v>
      </c>
      <c r="G306" t="s">
        <v>17</v>
      </c>
      <c r="H306">
        <v>289</v>
      </c>
      <c r="I306">
        <v>9</v>
      </c>
      <c r="J306">
        <v>2601</v>
      </c>
    </row>
    <row r="307" spans="1:10" x14ac:dyDescent="0.2">
      <c r="A307" s="1" t="s">
        <v>344</v>
      </c>
      <c r="B307" s="2">
        <v>43195</v>
      </c>
      <c r="C307">
        <v>1</v>
      </c>
      <c r="D307" t="s">
        <v>15</v>
      </c>
      <c r="E307" t="s">
        <v>2059</v>
      </c>
      <c r="F307" t="s">
        <v>16</v>
      </c>
      <c r="G307" t="s">
        <v>21</v>
      </c>
      <c r="H307">
        <v>159</v>
      </c>
      <c r="I307">
        <v>3</v>
      </c>
      <c r="J307">
        <v>477</v>
      </c>
    </row>
    <row r="308" spans="1:10" x14ac:dyDescent="0.2">
      <c r="A308" s="1" t="s">
        <v>345</v>
      </c>
      <c r="B308" s="2">
        <v>43195</v>
      </c>
      <c r="C308">
        <v>4</v>
      </c>
      <c r="D308" t="s">
        <v>45</v>
      </c>
      <c r="E308" t="s">
        <v>2059</v>
      </c>
      <c r="F308" t="s">
        <v>16</v>
      </c>
      <c r="G308" t="s">
        <v>13</v>
      </c>
      <c r="H308">
        <v>199</v>
      </c>
      <c r="I308">
        <v>5</v>
      </c>
      <c r="J308">
        <v>995</v>
      </c>
    </row>
    <row r="309" spans="1:10" x14ac:dyDescent="0.2">
      <c r="A309" s="1" t="s">
        <v>346</v>
      </c>
      <c r="B309" s="2">
        <v>43195</v>
      </c>
      <c r="C309">
        <v>12</v>
      </c>
      <c r="D309" t="s">
        <v>59</v>
      </c>
      <c r="E309" t="s">
        <v>2058</v>
      </c>
      <c r="F309" t="s">
        <v>12</v>
      </c>
      <c r="G309" t="s">
        <v>13</v>
      </c>
      <c r="H309">
        <v>199</v>
      </c>
      <c r="I309">
        <v>6</v>
      </c>
      <c r="J309">
        <v>1194</v>
      </c>
    </row>
    <row r="310" spans="1:10" x14ac:dyDescent="0.2">
      <c r="A310" s="1" t="s">
        <v>347</v>
      </c>
      <c r="B310" s="2">
        <v>43196</v>
      </c>
      <c r="C310">
        <v>15</v>
      </c>
      <c r="D310" t="s">
        <v>110</v>
      </c>
      <c r="E310" t="s">
        <v>2058</v>
      </c>
      <c r="F310" t="s">
        <v>12</v>
      </c>
      <c r="G310" t="s">
        <v>17</v>
      </c>
      <c r="H310">
        <v>289</v>
      </c>
      <c r="I310">
        <v>8</v>
      </c>
      <c r="J310">
        <v>2312</v>
      </c>
    </row>
    <row r="311" spans="1:10" x14ac:dyDescent="0.2">
      <c r="A311" s="1" t="s">
        <v>348</v>
      </c>
      <c r="B311" s="2">
        <v>43196</v>
      </c>
      <c r="C311">
        <v>6</v>
      </c>
      <c r="D311" t="s">
        <v>42</v>
      </c>
      <c r="E311" t="s">
        <v>2063</v>
      </c>
      <c r="F311" t="s">
        <v>20</v>
      </c>
      <c r="G311" t="s">
        <v>27</v>
      </c>
      <c r="H311">
        <v>69</v>
      </c>
      <c r="I311">
        <v>0</v>
      </c>
      <c r="J311">
        <v>0</v>
      </c>
    </row>
    <row r="312" spans="1:10" x14ac:dyDescent="0.2">
      <c r="A312" s="1" t="s">
        <v>349</v>
      </c>
      <c r="B312" s="2">
        <v>43197</v>
      </c>
      <c r="C312">
        <v>19</v>
      </c>
      <c r="D312" t="s">
        <v>50</v>
      </c>
      <c r="E312" t="s">
        <v>2061</v>
      </c>
      <c r="F312" t="s">
        <v>24</v>
      </c>
      <c r="G312" t="s">
        <v>17</v>
      </c>
      <c r="H312">
        <v>289</v>
      </c>
      <c r="I312">
        <v>5</v>
      </c>
      <c r="J312">
        <v>1445</v>
      </c>
    </row>
    <row r="313" spans="1:10" x14ac:dyDescent="0.2">
      <c r="A313" s="1" t="s">
        <v>350</v>
      </c>
      <c r="B313" s="2">
        <v>43197</v>
      </c>
      <c r="C313">
        <v>18</v>
      </c>
      <c r="D313" t="s">
        <v>23</v>
      </c>
      <c r="E313" t="s">
        <v>2061</v>
      </c>
      <c r="F313" t="s">
        <v>24</v>
      </c>
      <c r="G313" t="s">
        <v>13</v>
      </c>
      <c r="H313">
        <v>199</v>
      </c>
      <c r="I313">
        <v>0</v>
      </c>
      <c r="J313">
        <v>0</v>
      </c>
    </row>
    <row r="314" spans="1:10" x14ac:dyDescent="0.2">
      <c r="A314" s="1" t="s">
        <v>351</v>
      </c>
      <c r="B314" s="2">
        <v>43197</v>
      </c>
      <c r="C314">
        <v>7</v>
      </c>
      <c r="D314" t="s">
        <v>80</v>
      </c>
      <c r="E314" t="s">
        <v>2060</v>
      </c>
      <c r="F314" t="s">
        <v>20</v>
      </c>
      <c r="G314" t="s">
        <v>13</v>
      </c>
      <c r="H314">
        <v>199</v>
      </c>
      <c r="I314">
        <v>9</v>
      </c>
      <c r="J314">
        <v>1791</v>
      </c>
    </row>
    <row r="315" spans="1:10" x14ac:dyDescent="0.2">
      <c r="A315" s="1" t="s">
        <v>352</v>
      </c>
      <c r="B315" s="2">
        <v>43197</v>
      </c>
      <c r="C315">
        <v>2</v>
      </c>
      <c r="D315" t="s">
        <v>98</v>
      </c>
      <c r="E315" t="s">
        <v>2057</v>
      </c>
      <c r="F315" t="s">
        <v>16</v>
      </c>
      <c r="G315" t="s">
        <v>13</v>
      </c>
      <c r="H315">
        <v>199</v>
      </c>
      <c r="I315">
        <v>5</v>
      </c>
      <c r="J315">
        <v>995</v>
      </c>
    </row>
    <row r="316" spans="1:10" x14ac:dyDescent="0.2">
      <c r="A316" s="1" t="s">
        <v>353</v>
      </c>
      <c r="B316" s="2">
        <v>43198</v>
      </c>
      <c r="C316">
        <v>19</v>
      </c>
      <c r="D316" t="s">
        <v>50</v>
      </c>
      <c r="E316" t="s">
        <v>2061</v>
      </c>
      <c r="F316" t="s">
        <v>24</v>
      </c>
      <c r="G316" t="s">
        <v>13</v>
      </c>
      <c r="H316">
        <v>199</v>
      </c>
      <c r="I316">
        <v>9</v>
      </c>
      <c r="J316">
        <v>1791</v>
      </c>
    </row>
    <row r="317" spans="1:10" x14ac:dyDescent="0.2">
      <c r="A317" s="1" t="s">
        <v>354</v>
      </c>
      <c r="B317" s="2">
        <v>43198</v>
      </c>
      <c r="C317">
        <v>19</v>
      </c>
      <c r="D317" t="s">
        <v>50</v>
      </c>
      <c r="E317" t="s">
        <v>2061</v>
      </c>
      <c r="F317" t="s">
        <v>24</v>
      </c>
      <c r="G317" t="s">
        <v>13</v>
      </c>
      <c r="H317">
        <v>199</v>
      </c>
      <c r="I317">
        <v>8</v>
      </c>
      <c r="J317">
        <v>1592</v>
      </c>
    </row>
    <row r="318" spans="1:10" x14ac:dyDescent="0.2">
      <c r="A318" s="1" t="s">
        <v>355</v>
      </c>
      <c r="B318" s="2">
        <v>43199</v>
      </c>
      <c r="C318">
        <v>2</v>
      </c>
      <c r="D318" t="s">
        <v>98</v>
      </c>
      <c r="E318" t="s">
        <v>2059</v>
      </c>
      <c r="F318" t="s">
        <v>16</v>
      </c>
      <c r="G318" t="s">
        <v>13</v>
      </c>
      <c r="H318">
        <v>199</v>
      </c>
      <c r="I318">
        <v>3</v>
      </c>
      <c r="J318">
        <v>597</v>
      </c>
    </row>
    <row r="319" spans="1:10" x14ac:dyDescent="0.2">
      <c r="A319" s="1" t="s">
        <v>356</v>
      </c>
      <c r="B319" s="2">
        <v>43199</v>
      </c>
      <c r="C319">
        <v>5</v>
      </c>
      <c r="D319" t="s">
        <v>54</v>
      </c>
      <c r="E319" t="s">
        <v>2057</v>
      </c>
      <c r="F319" t="s">
        <v>16</v>
      </c>
      <c r="G319" t="s">
        <v>13</v>
      </c>
      <c r="H319">
        <v>199</v>
      </c>
      <c r="I319">
        <v>4</v>
      </c>
      <c r="J319">
        <v>796</v>
      </c>
    </row>
    <row r="320" spans="1:10" x14ac:dyDescent="0.2">
      <c r="A320" s="1" t="s">
        <v>357</v>
      </c>
      <c r="B320" s="2">
        <v>43200</v>
      </c>
      <c r="C320">
        <v>14</v>
      </c>
      <c r="D320" t="s">
        <v>33</v>
      </c>
      <c r="E320" t="s">
        <v>2058</v>
      </c>
      <c r="F320" t="s">
        <v>12</v>
      </c>
      <c r="G320" t="s">
        <v>27</v>
      </c>
      <c r="H320">
        <v>69</v>
      </c>
      <c r="I320">
        <v>3</v>
      </c>
      <c r="J320">
        <v>207</v>
      </c>
    </row>
    <row r="321" spans="1:10" x14ac:dyDescent="0.2">
      <c r="A321" s="1" t="s">
        <v>358</v>
      </c>
      <c r="B321" s="2">
        <v>43201</v>
      </c>
      <c r="C321">
        <v>12</v>
      </c>
      <c r="D321" t="s">
        <v>59</v>
      </c>
      <c r="E321" t="s">
        <v>2059</v>
      </c>
      <c r="F321" t="s">
        <v>12</v>
      </c>
      <c r="G321" t="s">
        <v>27</v>
      </c>
      <c r="H321">
        <v>69</v>
      </c>
      <c r="I321">
        <v>0</v>
      </c>
      <c r="J321">
        <v>0</v>
      </c>
    </row>
    <row r="322" spans="1:10" x14ac:dyDescent="0.2">
      <c r="A322" s="1" t="s">
        <v>359</v>
      </c>
      <c r="B322" s="2">
        <v>43202</v>
      </c>
      <c r="C322">
        <v>9</v>
      </c>
      <c r="D322" t="s">
        <v>19</v>
      </c>
      <c r="E322" t="s">
        <v>2060</v>
      </c>
      <c r="F322" t="s">
        <v>20</v>
      </c>
      <c r="G322" t="s">
        <v>36</v>
      </c>
      <c r="H322">
        <v>399</v>
      </c>
      <c r="I322">
        <v>1</v>
      </c>
      <c r="J322">
        <v>399</v>
      </c>
    </row>
    <row r="323" spans="1:10" x14ac:dyDescent="0.2">
      <c r="A323" s="1" t="s">
        <v>360</v>
      </c>
      <c r="B323" s="2">
        <v>43203</v>
      </c>
      <c r="C323">
        <v>2</v>
      </c>
      <c r="D323" t="s">
        <v>98</v>
      </c>
      <c r="E323" t="s">
        <v>2059</v>
      </c>
      <c r="F323" t="s">
        <v>16</v>
      </c>
      <c r="G323" t="s">
        <v>17</v>
      </c>
      <c r="H323">
        <v>289</v>
      </c>
      <c r="I323">
        <v>8</v>
      </c>
      <c r="J323">
        <v>2312</v>
      </c>
    </row>
    <row r="324" spans="1:10" x14ac:dyDescent="0.2">
      <c r="A324" s="1" t="s">
        <v>361</v>
      </c>
      <c r="B324" s="2">
        <v>43203</v>
      </c>
      <c r="C324">
        <v>19</v>
      </c>
      <c r="D324" t="s">
        <v>50</v>
      </c>
      <c r="E324" t="s">
        <v>2061</v>
      </c>
      <c r="F324" t="s">
        <v>24</v>
      </c>
      <c r="G324" t="s">
        <v>17</v>
      </c>
      <c r="H324">
        <v>289</v>
      </c>
      <c r="I324">
        <v>3</v>
      </c>
      <c r="J324">
        <v>867</v>
      </c>
    </row>
    <row r="325" spans="1:10" x14ac:dyDescent="0.2">
      <c r="A325" s="1" t="s">
        <v>362</v>
      </c>
      <c r="B325" s="2">
        <v>43204</v>
      </c>
      <c r="C325">
        <v>17</v>
      </c>
      <c r="D325" t="s">
        <v>31</v>
      </c>
      <c r="E325" t="s">
        <v>2062</v>
      </c>
      <c r="F325" t="s">
        <v>24</v>
      </c>
      <c r="G325" t="s">
        <v>21</v>
      </c>
      <c r="H325">
        <v>159</v>
      </c>
      <c r="I325">
        <v>4</v>
      </c>
      <c r="J325">
        <v>636</v>
      </c>
    </row>
    <row r="326" spans="1:10" x14ac:dyDescent="0.2">
      <c r="A326" s="1" t="s">
        <v>363</v>
      </c>
      <c r="B326" s="2">
        <v>43204</v>
      </c>
      <c r="C326">
        <v>14</v>
      </c>
      <c r="D326" t="s">
        <v>33</v>
      </c>
      <c r="E326" t="s">
        <v>2059</v>
      </c>
      <c r="F326" t="s">
        <v>12</v>
      </c>
      <c r="G326" t="s">
        <v>36</v>
      </c>
      <c r="H326">
        <v>399</v>
      </c>
      <c r="I326">
        <v>3</v>
      </c>
      <c r="J326">
        <v>1197</v>
      </c>
    </row>
    <row r="327" spans="1:10" x14ac:dyDescent="0.2">
      <c r="A327" s="1" t="s">
        <v>364</v>
      </c>
      <c r="B327" s="2">
        <v>43204</v>
      </c>
      <c r="C327">
        <v>7</v>
      </c>
      <c r="D327" t="s">
        <v>80</v>
      </c>
      <c r="E327" t="s">
        <v>2060</v>
      </c>
      <c r="F327" t="s">
        <v>20</v>
      </c>
      <c r="G327" t="s">
        <v>27</v>
      </c>
      <c r="H327">
        <v>69</v>
      </c>
      <c r="I327">
        <v>2</v>
      </c>
      <c r="J327">
        <v>138</v>
      </c>
    </row>
    <row r="328" spans="1:10" x14ac:dyDescent="0.2">
      <c r="A328" s="1" t="s">
        <v>365</v>
      </c>
      <c r="B328" s="2">
        <v>43204</v>
      </c>
      <c r="C328">
        <v>9</v>
      </c>
      <c r="D328" t="s">
        <v>19</v>
      </c>
      <c r="E328" t="s">
        <v>2063</v>
      </c>
      <c r="F328" t="s">
        <v>20</v>
      </c>
      <c r="G328" t="s">
        <v>13</v>
      </c>
      <c r="H328">
        <v>199</v>
      </c>
      <c r="I328">
        <v>9</v>
      </c>
      <c r="J328">
        <v>1791</v>
      </c>
    </row>
    <row r="329" spans="1:10" x14ac:dyDescent="0.2">
      <c r="A329" s="1" t="s">
        <v>366</v>
      </c>
      <c r="B329" s="2">
        <v>43204</v>
      </c>
      <c r="C329">
        <v>8</v>
      </c>
      <c r="D329" t="s">
        <v>40</v>
      </c>
      <c r="E329" t="s">
        <v>2060</v>
      </c>
      <c r="F329" t="s">
        <v>20</v>
      </c>
      <c r="G329" t="s">
        <v>13</v>
      </c>
      <c r="H329">
        <v>199</v>
      </c>
      <c r="I329">
        <v>2</v>
      </c>
      <c r="J329">
        <v>398</v>
      </c>
    </row>
    <row r="330" spans="1:10" x14ac:dyDescent="0.2">
      <c r="A330" s="1" t="s">
        <v>367</v>
      </c>
      <c r="B330" s="2">
        <v>43204</v>
      </c>
      <c r="C330">
        <v>14</v>
      </c>
      <c r="D330" t="s">
        <v>33</v>
      </c>
      <c r="E330" t="s">
        <v>2058</v>
      </c>
      <c r="F330" t="s">
        <v>12</v>
      </c>
      <c r="G330" t="s">
        <v>17</v>
      </c>
      <c r="H330">
        <v>289</v>
      </c>
      <c r="I330">
        <v>4</v>
      </c>
      <c r="J330">
        <v>1156</v>
      </c>
    </row>
    <row r="331" spans="1:10" x14ac:dyDescent="0.2">
      <c r="A331" s="1" t="s">
        <v>368</v>
      </c>
      <c r="B331" s="2">
        <v>43204</v>
      </c>
      <c r="C331">
        <v>7</v>
      </c>
      <c r="D331" t="s">
        <v>80</v>
      </c>
      <c r="E331" t="s">
        <v>2063</v>
      </c>
      <c r="F331" t="s">
        <v>20</v>
      </c>
      <c r="G331" t="s">
        <v>36</v>
      </c>
      <c r="H331">
        <v>399</v>
      </c>
      <c r="I331">
        <v>8</v>
      </c>
      <c r="J331">
        <v>3192</v>
      </c>
    </row>
    <row r="332" spans="1:10" x14ac:dyDescent="0.2">
      <c r="A332" s="1" t="s">
        <v>369</v>
      </c>
      <c r="B332" s="2">
        <v>43204</v>
      </c>
      <c r="C332">
        <v>10</v>
      </c>
      <c r="D332" t="s">
        <v>52</v>
      </c>
      <c r="E332" t="s">
        <v>2063</v>
      </c>
      <c r="F332" t="s">
        <v>20</v>
      </c>
      <c r="G332" t="s">
        <v>36</v>
      </c>
      <c r="H332">
        <v>399</v>
      </c>
      <c r="I332">
        <v>9</v>
      </c>
      <c r="J332">
        <v>3591</v>
      </c>
    </row>
    <row r="333" spans="1:10" x14ac:dyDescent="0.2">
      <c r="A333" s="1" t="s">
        <v>370</v>
      </c>
      <c r="B333" s="2">
        <v>43204</v>
      </c>
      <c r="C333">
        <v>6</v>
      </c>
      <c r="D333" t="s">
        <v>42</v>
      </c>
      <c r="E333" t="s">
        <v>2063</v>
      </c>
      <c r="F333" t="s">
        <v>20</v>
      </c>
      <c r="G333" t="s">
        <v>13</v>
      </c>
      <c r="H333">
        <v>199</v>
      </c>
      <c r="I333">
        <v>8</v>
      </c>
      <c r="J333">
        <v>1592</v>
      </c>
    </row>
    <row r="334" spans="1:10" x14ac:dyDescent="0.2">
      <c r="A334" s="1" t="s">
        <v>371</v>
      </c>
      <c r="B334" s="2">
        <v>43204</v>
      </c>
      <c r="C334">
        <v>18</v>
      </c>
      <c r="D334" t="s">
        <v>23</v>
      </c>
      <c r="E334" t="s">
        <v>2061</v>
      </c>
      <c r="F334" t="s">
        <v>24</v>
      </c>
      <c r="G334" t="s">
        <v>36</v>
      </c>
      <c r="H334">
        <v>399</v>
      </c>
      <c r="I334">
        <v>4</v>
      </c>
      <c r="J334">
        <v>1596</v>
      </c>
    </row>
    <row r="335" spans="1:10" x14ac:dyDescent="0.2">
      <c r="A335" s="1" t="s">
        <v>372</v>
      </c>
      <c r="B335" s="2">
        <v>43205</v>
      </c>
      <c r="C335">
        <v>4</v>
      </c>
      <c r="D335" t="s">
        <v>45</v>
      </c>
      <c r="E335" t="s">
        <v>2057</v>
      </c>
      <c r="F335" t="s">
        <v>16</v>
      </c>
      <c r="G335" t="s">
        <v>17</v>
      </c>
      <c r="H335">
        <v>289</v>
      </c>
      <c r="I335">
        <v>6</v>
      </c>
      <c r="J335">
        <v>1734</v>
      </c>
    </row>
    <row r="336" spans="1:10" x14ac:dyDescent="0.2">
      <c r="A336" s="1" t="s">
        <v>373</v>
      </c>
      <c r="B336" s="2">
        <v>43205</v>
      </c>
      <c r="C336">
        <v>2</v>
      </c>
      <c r="D336" t="s">
        <v>98</v>
      </c>
      <c r="E336" t="s">
        <v>2057</v>
      </c>
      <c r="F336" t="s">
        <v>16</v>
      </c>
      <c r="G336" t="s">
        <v>27</v>
      </c>
      <c r="H336">
        <v>69</v>
      </c>
      <c r="I336">
        <v>9</v>
      </c>
      <c r="J336">
        <v>621</v>
      </c>
    </row>
    <row r="337" spans="1:10" x14ac:dyDescent="0.2">
      <c r="A337" s="1" t="s">
        <v>374</v>
      </c>
      <c r="B337" s="2">
        <v>43206</v>
      </c>
      <c r="C337">
        <v>4</v>
      </c>
      <c r="D337" t="s">
        <v>45</v>
      </c>
      <c r="E337" t="s">
        <v>2059</v>
      </c>
      <c r="F337" t="s">
        <v>16</v>
      </c>
      <c r="G337" t="s">
        <v>21</v>
      </c>
      <c r="H337">
        <v>159</v>
      </c>
      <c r="I337">
        <v>9</v>
      </c>
      <c r="J337">
        <v>1431</v>
      </c>
    </row>
    <row r="338" spans="1:10" x14ac:dyDescent="0.2">
      <c r="A338" s="1" t="s">
        <v>375</v>
      </c>
      <c r="B338" s="2">
        <v>43207</v>
      </c>
      <c r="C338">
        <v>11</v>
      </c>
      <c r="D338" t="s">
        <v>11</v>
      </c>
      <c r="E338" t="s">
        <v>2059</v>
      </c>
      <c r="F338" t="s">
        <v>12</v>
      </c>
      <c r="G338" t="s">
        <v>27</v>
      </c>
      <c r="H338">
        <v>69</v>
      </c>
      <c r="I338">
        <v>8</v>
      </c>
      <c r="J338">
        <v>552</v>
      </c>
    </row>
    <row r="339" spans="1:10" x14ac:dyDescent="0.2">
      <c r="A339" s="1" t="s">
        <v>376</v>
      </c>
      <c r="B339" s="2">
        <v>43207</v>
      </c>
      <c r="C339">
        <v>13</v>
      </c>
      <c r="D339" t="s">
        <v>29</v>
      </c>
      <c r="E339" t="s">
        <v>2058</v>
      </c>
      <c r="F339" t="s">
        <v>12</v>
      </c>
      <c r="G339" t="s">
        <v>36</v>
      </c>
      <c r="H339">
        <v>399</v>
      </c>
      <c r="I339">
        <v>8</v>
      </c>
      <c r="J339">
        <v>3192</v>
      </c>
    </row>
    <row r="340" spans="1:10" x14ac:dyDescent="0.2">
      <c r="A340" s="1" t="s">
        <v>377</v>
      </c>
      <c r="B340" s="2">
        <v>43208</v>
      </c>
      <c r="C340">
        <v>8</v>
      </c>
      <c r="D340" t="s">
        <v>40</v>
      </c>
      <c r="E340" t="s">
        <v>2060</v>
      </c>
      <c r="F340" t="s">
        <v>20</v>
      </c>
      <c r="G340" t="s">
        <v>27</v>
      </c>
      <c r="H340">
        <v>69</v>
      </c>
      <c r="I340">
        <v>6</v>
      </c>
      <c r="J340">
        <v>414</v>
      </c>
    </row>
    <row r="341" spans="1:10" x14ac:dyDescent="0.2">
      <c r="A341" s="1" t="s">
        <v>378</v>
      </c>
      <c r="B341" s="2">
        <v>43209</v>
      </c>
      <c r="C341">
        <v>8</v>
      </c>
      <c r="D341" t="s">
        <v>40</v>
      </c>
      <c r="E341" t="s">
        <v>2063</v>
      </c>
      <c r="F341" t="s">
        <v>20</v>
      </c>
      <c r="G341" t="s">
        <v>21</v>
      </c>
      <c r="H341">
        <v>159</v>
      </c>
      <c r="I341">
        <v>6</v>
      </c>
      <c r="J341">
        <v>954</v>
      </c>
    </row>
    <row r="342" spans="1:10" x14ac:dyDescent="0.2">
      <c r="A342" s="1" t="s">
        <v>379</v>
      </c>
      <c r="B342" s="2">
        <v>43209</v>
      </c>
      <c r="C342">
        <v>1</v>
      </c>
      <c r="D342" t="s">
        <v>15</v>
      </c>
      <c r="E342" t="s">
        <v>2059</v>
      </c>
      <c r="F342" t="s">
        <v>16</v>
      </c>
      <c r="G342" t="s">
        <v>17</v>
      </c>
      <c r="H342">
        <v>289</v>
      </c>
      <c r="I342">
        <v>3</v>
      </c>
      <c r="J342">
        <v>867</v>
      </c>
    </row>
    <row r="343" spans="1:10" x14ac:dyDescent="0.2">
      <c r="A343" s="1" t="s">
        <v>380</v>
      </c>
      <c r="B343" s="2">
        <v>43209</v>
      </c>
      <c r="C343">
        <v>19</v>
      </c>
      <c r="D343" t="s">
        <v>50</v>
      </c>
      <c r="E343" t="s">
        <v>2062</v>
      </c>
      <c r="F343" t="s">
        <v>24</v>
      </c>
      <c r="G343" t="s">
        <v>27</v>
      </c>
      <c r="H343">
        <v>69</v>
      </c>
      <c r="I343">
        <v>1</v>
      </c>
      <c r="J343">
        <v>69</v>
      </c>
    </row>
    <row r="344" spans="1:10" x14ac:dyDescent="0.2">
      <c r="A344" s="1" t="s">
        <v>381</v>
      </c>
      <c r="B344" s="2">
        <v>43209</v>
      </c>
      <c r="C344">
        <v>5</v>
      </c>
      <c r="D344" t="s">
        <v>54</v>
      </c>
      <c r="E344" t="s">
        <v>2059</v>
      </c>
      <c r="F344" t="s">
        <v>16</v>
      </c>
      <c r="G344" t="s">
        <v>21</v>
      </c>
      <c r="H344">
        <v>159</v>
      </c>
      <c r="I344">
        <v>0</v>
      </c>
      <c r="J344">
        <v>0</v>
      </c>
    </row>
    <row r="345" spans="1:10" x14ac:dyDescent="0.2">
      <c r="A345" s="1" t="s">
        <v>382</v>
      </c>
      <c r="B345" s="2">
        <v>43209</v>
      </c>
      <c r="C345">
        <v>9</v>
      </c>
      <c r="D345" t="s">
        <v>19</v>
      </c>
      <c r="E345" t="s">
        <v>2060</v>
      </c>
      <c r="F345" t="s">
        <v>20</v>
      </c>
      <c r="G345" t="s">
        <v>13</v>
      </c>
      <c r="H345">
        <v>199</v>
      </c>
      <c r="I345">
        <v>6</v>
      </c>
      <c r="J345">
        <v>1194</v>
      </c>
    </row>
    <row r="346" spans="1:10" x14ac:dyDescent="0.2">
      <c r="A346" s="1" t="s">
        <v>383</v>
      </c>
      <c r="B346" s="2">
        <v>43209</v>
      </c>
      <c r="C346">
        <v>13</v>
      </c>
      <c r="D346" t="s">
        <v>29</v>
      </c>
      <c r="E346" t="s">
        <v>2058</v>
      </c>
      <c r="F346" t="s">
        <v>12</v>
      </c>
      <c r="G346" t="s">
        <v>13</v>
      </c>
      <c r="H346">
        <v>199</v>
      </c>
      <c r="I346">
        <v>2</v>
      </c>
      <c r="J346">
        <v>398</v>
      </c>
    </row>
    <row r="347" spans="1:10" x14ac:dyDescent="0.2">
      <c r="A347" s="1" t="s">
        <v>384</v>
      </c>
      <c r="B347" s="2">
        <v>43209</v>
      </c>
      <c r="C347">
        <v>17</v>
      </c>
      <c r="D347" t="s">
        <v>31</v>
      </c>
      <c r="E347" t="s">
        <v>2061</v>
      </c>
      <c r="F347" t="s">
        <v>24</v>
      </c>
      <c r="G347" t="s">
        <v>27</v>
      </c>
      <c r="H347">
        <v>69</v>
      </c>
      <c r="I347">
        <v>2</v>
      </c>
      <c r="J347">
        <v>138</v>
      </c>
    </row>
    <row r="348" spans="1:10" x14ac:dyDescent="0.2">
      <c r="A348" s="1" t="s">
        <v>385</v>
      </c>
      <c r="B348" s="2">
        <v>43209</v>
      </c>
      <c r="C348">
        <v>18</v>
      </c>
      <c r="D348" t="s">
        <v>23</v>
      </c>
      <c r="E348" t="s">
        <v>2061</v>
      </c>
      <c r="F348" t="s">
        <v>24</v>
      </c>
      <c r="G348" t="s">
        <v>13</v>
      </c>
      <c r="H348">
        <v>199</v>
      </c>
      <c r="I348">
        <v>0</v>
      </c>
      <c r="J348">
        <v>0</v>
      </c>
    </row>
    <row r="349" spans="1:10" x14ac:dyDescent="0.2">
      <c r="A349" s="1" t="s">
        <v>386</v>
      </c>
      <c r="B349" s="2">
        <v>43209</v>
      </c>
      <c r="C349">
        <v>19</v>
      </c>
      <c r="D349" t="s">
        <v>50</v>
      </c>
      <c r="E349" t="s">
        <v>2061</v>
      </c>
      <c r="F349" t="s">
        <v>24</v>
      </c>
      <c r="G349" t="s">
        <v>17</v>
      </c>
      <c r="H349">
        <v>289</v>
      </c>
      <c r="I349">
        <v>1</v>
      </c>
      <c r="J349">
        <v>289</v>
      </c>
    </row>
    <row r="350" spans="1:10" x14ac:dyDescent="0.2">
      <c r="A350" s="1" t="s">
        <v>387</v>
      </c>
      <c r="B350" s="2">
        <v>43209</v>
      </c>
      <c r="C350">
        <v>13</v>
      </c>
      <c r="D350" t="s">
        <v>29</v>
      </c>
      <c r="E350" t="s">
        <v>2059</v>
      </c>
      <c r="F350" t="s">
        <v>12</v>
      </c>
      <c r="G350" t="s">
        <v>21</v>
      </c>
      <c r="H350">
        <v>159</v>
      </c>
      <c r="I350">
        <v>5</v>
      </c>
      <c r="J350">
        <v>795</v>
      </c>
    </row>
    <row r="351" spans="1:10" x14ac:dyDescent="0.2">
      <c r="A351" s="1" t="s">
        <v>388</v>
      </c>
      <c r="B351" s="2">
        <v>43209</v>
      </c>
      <c r="C351">
        <v>3</v>
      </c>
      <c r="D351" t="s">
        <v>38</v>
      </c>
      <c r="E351" t="s">
        <v>2059</v>
      </c>
      <c r="F351" t="s">
        <v>16</v>
      </c>
      <c r="G351" t="s">
        <v>36</v>
      </c>
      <c r="H351">
        <v>399</v>
      </c>
      <c r="I351">
        <v>1</v>
      </c>
      <c r="J351">
        <v>399</v>
      </c>
    </row>
    <row r="352" spans="1:10" x14ac:dyDescent="0.2">
      <c r="A352" s="1" t="s">
        <v>389</v>
      </c>
      <c r="B352" s="2">
        <v>43209</v>
      </c>
      <c r="C352">
        <v>4</v>
      </c>
      <c r="D352" t="s">
        <v>45</v>
      </c>
      <c r="E352" t="s">
        <v>2057</v>
      </c>
      <c r="F352" t="s">
        <v>16</v>
      </c>
      <c r="G352" t="s">
        <v>27</v>
      </c>
      <c r="H352">
        <v>69</v>
      </c>
      <c r="I352">
        <v>6</v>
      </c>
      <c r="J352">
        <v>414</v>
      </c>
    </row>
    <row r="353" spans="1:10" x14ac:dyDescent="0.2">
      <c r="A353" s="1" t="s">
        <v>390</v>
      </c>
      <c r="B353" s="2">
        <v>43209</v>
      </c>
      <c r="C353">
        <v>10</v>
      </c>
      <c r="D353" t="s">
        <v>52</v>
      </c>
      <c r="E353" t="s">
        <v>2063</v>
      </c>
      <c r="F353" t="s">
        <v>20</v>
      </c>
      <c r="G353" t="s">
        <v>21</v>
      </c>
      <c r="H353">
        <v>159</v>
      </c>
      <c r="I353">
        <v>9</v>
      </c>
      <c r="J353">
        <v>1431</v>
      </c>
    </row>
    <row r="354" spans="1:10" x14ac:dyDescent="0.2">
      <c r="A354" s="1" t="s">
        <v>391</v>
      </c>
      <c r="B354" s="2">
        <v>43210</v>
      </c>
      <c r="C354">
        <v>4</v>
      </c>
      <c r="D354" t="s">
        <v>45</v>
      </c>
      <c r="E354" t="s">
        <v>2059</v>
      </c>
      <c r="F354" t="s">
        <v>16</v>
      </c>
      <c r="G354" t="s">
        <v>36</v>
      </c>
      <c r="H354">
        <v>399</v>
      </c>
      <c r="I354">
        <v>1</v>
      </c>
      <c r="J354">
        <v>399</v>
      </c>
    </row>
    <row r="355" spans="1:10" x14ac:dyDescent="0.2">
      <c r="A355" s="1" t="s">
        <v>392</v>
      </c>
      <c r="B355" s="2">
        <v>43210</v>
      </c>
      <c r="C355">
        <v>5</v>
      </c>
      <c r="D355" t="s">
        <v>54</v>
      </c>
      <c r="E355" t="s">
        <v>2059</v>
      </c>
      <c r="F355" t="s">
        <v>16</v>
      </c>
      <c r="G355" t="s">
        <v>27</v>
      </c>
      <c r="H355">
        <v>69</v>
      </c>
      <c r="I355">
        <v>1</v>
      </c>
      <c r="J355">
        <v>69</v>
      </c>
    </row>
    <row r="356" spans="1:10" x14ac:dyDescent="0.2">
      <c r="A356" s="1" t="s">
        <v>393</v>
      </c>
      <c r="B356" s="2">
        <v>43210</v>
      </c>
      <c r="C356">
        <v>17</v>
      </c>
      <c r="D356" t="s">
        <v>31</v>
      </c>
      <c r="E356" t="s">
        <v>2061</v>
      </c>
      <c r="F356" t="s">
        <v>24</v>
      </c>
      <c r="G356" t="s">
        <v>36</v>
      </c>
      <c r="H356">
        <v>399</v>
      </c>
      <c r="I356">
        <v>6</v>
      </c>
      <c r="J356">
        <v>2394</v>
      </c>
    </row>
    <row r="357" spans="1:10" x14ac:dyDescent="0.2">
      <c r="A357" s="1" t="s">
        <v>394</v>
      </c>
      <c r="B357" s="2">
        <v>43211</v>
      </c>
      <c r="C357">
        <v>18</v>
      </c>
      <c r="D357" t="s">
        <v>23</v>
      </c>
      <c r="E357" t="s">
        <v>2062</v>
      </c>
      <c r="F357" t="s">
        <v>24</v>
      </c>
      <c r="G357" t="s">
        <v>13</v>
      </c>
      <c r="H357">
        <v>199</v>
      </c>
      <c r="I357">
        <v>8</v>
      </c>
      <c r="J357">
        <v>1592</v>
      </c>
    </row>
    <row r="358" spans="1:10" x14ac:dyDescent="0.2">
      <c r="A358" s="1" t="s">
        <v>395</v>
      </c>
      <c r="B358" s="2">
        <v>43211</v>
      </c>
      <c r="C358">
        <v>3</v>
      </c>
      <c r="D358" t="s">
        <v>38</v>
      </c>
      <c r="E358" t="s">
        <v>2057</v>
      </c>
      <c r="F358" t="s">
        <v>16</v>
      </c>
      <c r="G358" t="s">
        <v>36</v>
      </c>
      <c r="H358">
        <v>399</v>
      </c>
      <c r="I358">
        <v>2</v>
      </c>
      <c r="J358">
        <v>798</v>
      </c>
    </row>
    <row r="359" spans="1:10" x14ac:dyDescent="0.2">
      <c r="A359" s="1" t="s">
        <v>396</v>
      </c>
      <c r="B359" s="2">
        <v>43212</v>
      </c>
      <c r="C359">
        <v>2</v>
      </c>
      <c r="D359" t="s">
        <v>98</v>
      </c>
      <c r="E359" t="s">
        <v>2059</v>
      </c>
      <c r="F359" t="s">
        <v>16</v>
      </c>
      <c r="G359" t="s">
        <v>27</v>
      </c>
      <c r="H359">
        <v>69</v>
      </c>
      <c r="I359">
        <v>2</v>
      </c>
      <c r="J359">
        <v>138</v>
      </c>
    </row>
    <row r="360" spans="1:10" x14ac:dyDescent="0.2">
      <c r="A360" s="1" t="s">
        <v>397</v>
      </c>
      <c r="B360" s="2">
        <v>43212</v>
      </c>
      <c r="C360">
        <v>1</v>
      </c>
      <c r="D360" t="s">
        <v>15</v>
      </c>
      <c r="E360" t="s">
        <v>2057</v>
      </c>
      <c r="F360" t="s">
        <v>16</v>
      </c>
      <c r="G360" t="s">
        <v>36</v>
      </c>
      <c r="H360">
        <v>399</v>
      </c>
      <c r="I360">
        <v>5</v>
      </c>
      <c r="J360">
        <v>1995</v>
      </c>
    </row>
    <row r="361" spans="1:10" x14ac:dyDescent="0.2">
      <c r="A361" s="1" t="s">
        <v>398</v>
      </c>
      <c r="B361" s="2">
        <v>43212</v>
      </c>
      <c r="C361">
        <v>19</v>
      </c>
      <c r="D361" t="s">
        <v>50</v>
      </c>
      <c r="E361" t="s">
        <v>2061</v>
      </c>
      <c r="F361" t="s">
        <v>24</v>
      </c>
      <c r="G361" t="s">
        <v>13</v>
      </c>
      <c r="H361">
        <v>199</v>
      </c>
      <c r="I361">
        <v>9</v>
      </c>
      <c r="J361">
        <v>1791</v>
      </c>
    </row>
    <row r="362" spans="1:10" x14ac:dyDescent="0.2">
      <c r="A362" s="1" t="s">
        <v>399</v>
      </c>
      <c r="B362" s="2">
        <v>43212</v>
      </c>
      <c r="C362">
        <v>10</v>
      </c>
      <c r="D362" t="s">
        <v>52</v>
      </c>
      <c r="E362" t="s">
        <v>2060</v>
      </c>
      <c r="F362" t="s">
        <v>20</v>
      </c>
      <c r="G362" t="s">
        <v>27</v>
      </c>
      <c r="H362">
        <v>69</v>
      </c>
      <c r="I362">
        <v>7</v>
      </c>
      <c r="J362">
        <v>483</v>
      </c>
    </row>
    <row r="363" spans="1:10" x14ac:dyDescent="0.2">
      <c r="A363" s="1" t="s">
        <v>400</v>
      </c>
      <c r="B363" s="2">
        <v>43212</v>
      </c>
      <c r="C363">
        <v>5</v>
      </c>
      <c r="D363" t="s">
        <v>54</v>
      </c>
      <c r="E363" t="s">
        <v>2059</v>
      </c>
      <c r="F363" t="s">
        <v>16</v>
      </c>
      <c r="G363" t="s">
        <v>36</v>
      </c>
      <c r="H363">
        <v>399</v>
      </c>
      <c r="I363">
        <v>2</v>
      </c>
      <c r="J363">
        <v>798</v>
      </c>
    </row>
    <row r="364" spans="1:10" x14ac:dyDescent="0.2">
      <c r="A364" s="1" t="s">
        <v>401</v>
      </c>
      <c r="B364" s="2">
        <v>43212</v>
      </c>
      <c r="C364">
        <v>5</v>
      </c>
      <c r="D364" t="s">
        <v>54</v>
      </c>
      <c r="E364" t="s">
        <v>2057</v>
      </c>
      <c r="F364" t="s">
        <v>16</v>
      </c>
      <c r="G364" t="s">
        <v>21</v>
      </c>
      <c r="H364">
        <v>159</v>
      </c>
      <c r="I364">
        <v>5</v>
      </c>
      <c r="J364">
        <v>795</v>
      </c>
    </row>
    <row r="365" spans="1:10" x14ac:dyDescent="0.2">
      <c r="A365" s="1" t="s">
        <v>402</v>
      </c>
      <c r="B365" s="2">
        <v>43212</v>
      </c>
      <c r="C365">
        <v>16</v>
      </c>
      <c r="D365" t="s">
        <v>26</v>
      </c>
      <c r="E365" t="s">
        <v>2062</v>
      </c>
      <c r="F365" t="s">
        <v>24</v>
      </c>
      <c r="G365" t="s">
        <v>21</v>
      </c>
      <c r="H365">
        <v>159</v>
      </c>
      <c r="I365">
        <v>9</v>
      </c>
      <c r="J365">
        <v>1431</v>
      </c>
    </row>
    <row r="366" spans="1:10" x14ac:dyDescent="0.2">
      <c r="A366" s="1" t="s">
        <v>403</v>
      </c>
      <c r="B366" s="2">
        <v>43213</v>
      </c>
      <c r="C366">
        <v>7</v>
      </c>
      <c r="D366" t="s">
        <v>80</v>
      </c>
      <c r="E366" t="s">
        <v>2060</v>
      </c>
      <c r="F366" t="s">
        <v>20</v>
      </c>
      <c r="G366" t="s">
        <v>17</v>
      </c>
      <c r="H366">
        <v>289</v>
      </c>
      <c r="I366">
        <v>9</v>
      </c>
      <c r="J366">
        <v>2601</v>
      </c>
    </row>
    <row r="367" spans="1:10" x14ac:dyDescent="0.2">
      <c r="A367" s="1" t="s">
        <v>404</v>
      </c>
      <c r="B367" s="2">
        <v>43213</v>
      </c>
      <c r="C367">
        <v>7</v>
      </c>
      <c r="D367" t="s">
        <v>80</v>
      </c>
      <c r="E367" t="s">
        <v>2063</v>
      </c>
      <c r="F367" t="s">
        <v>20</v>
      </c>
      <c r="G367" t="s">
        <v>27</v>
      </c>
      <c r="H367">
        <v>69</v>
      </c>
      <c r="I367">
        <v>0</v>
      </c>
      <c r="J367">
        <v>0</v>
      </c>
    </row>
    <row r="368" spans="1:10" x14ac:dyDescent="0.2">
      <c r="A368" s="1" t="s">
        <v>405</v>
      </c>
      <c r="B368" s="2">
        <v>43214</v>
      </c>
      <c r="C368">
        <v>7</v>
      </c>
      <c r="D368" t="s">
        <v>80</v>
      </c>
      <c r="E368" t="s">
        <v>2060</v>
      </c>
      <c r="F368" t="s">
        <v>20</v>
      </c>
      <c r="G368" t="s">
        <v>17</v>
      </c>
      <c r="H368">
        <v>289</v>
      </c>
      <c r="I368">
        <v>2</v>
      </c>
      <c r="J368">
        <v>578</v>
      </c>
    </row>
    <row r="369" spans="1:10" x14ac:dyDescent="0.2">
      <c r="A369" s="1" t="s">
        <v>406</v>
      </c>
      <c r="B369" s="2">
        <v>43214</v>
      </c>
      <c r="C369">
        <v>8</v>
      </c>
      <c r="D369" t="s">
        <v>40</v>
      </c>
      <c r="E369" t="s">
        <v>2060</v>
      </c>
      <c r="F369" t="s">
        <v>20</v>
      </c>
      <c r="G369" t="s">
        <v>17</v>
      </c>
      <c r="H369">
        <v>289</v>
      </c>
      <c r="I369">
        <v>6</v>
      </c>
      <c r="J369">
        <v>1734</v>
      </c>
    </row>
    <row r="370" spans="1:10" x14ac:dyDescent="0.2">
      <c r="A370" s="1" t="s">
        <v>407</v>
      </c>
      <c r="B370" s="2">
        <v>43214</v>
      </c>
      <c r="C370">
        <v>6</v>
      </c>
      <c r="D370" t="s">
        <v>42</v>
      </c>
      <c r="E370" t="s">
        <v>2063</v>
      </c>
      <c r="F370" t="s">
        <v>20</v>
      </c>
      <c r="G370" t="s">
        <v>21</v>
      </c>
      <c r="H370">
        <v>159</v>
      </c>
      <c r="I370">
        <v>7</v>
      </c>
      <c r="J370">
        <v>1113</v>
      </c>
    </row>
    <row r="371" spans="1:10" x14ac:dyDescent="0.2">
      <c r="A371" s="1" t="s">
        <v>408</v>
      </c>
      <c r="B371" s="2">
        <v>43214</v>
      </c>
      <c r="C371">
        <v>15</v>
      </c>
      <c r="D371" t="s">
        <v>110</v>
      </c>
      <c r="E371" t="s">
        <v>2059</v>
      </c>
      <c r="F371" t="s">
        <v>12</v>
      </c>
      <c r="G371" t="s">
        <v>13</v>
      </c>
      <c r="H371">
        <v>199</v>
      </c>
      <c r="I371">
        <v>4</v>
      </c>
      <c r="J371">
        <v>796</v>
      </c>
    </row>
    <row r="372" spans="1:10" x14ac:dyDescent="0.2">
      <c r="A372" s="1" t="s">
        <v>409</v>
      </c>
      <c r="B372" s="2">
        <v>43214</v>
      </c>
      <c r="C372">
        <v>18</v>
      </c>
      <c r="D372" t="s">
        <v>23</v>
      </c>
      <c r="E372" t="s">
        <v>2062</v>
      </c>
      <c r="F372" t="s">
        <v>24</v>
      </c>
      <c r="G372" t="s">
        <v>21</v>
      </c>
      <c r="H372">
        <v>159</v>
      </c>
      <c r="I372">
        <v>8</v>
      </c>
      <c r="J372">
        <v>1272</v>
      </c>
    </row>
    <row r="373" spans="1:10" x14ac:dyDescent="0.2">
      <c r="A373" s="1" t="s">
        <v>410</v>
      </c>
      <c r="B373" s="2">
        <v>43214</v>
      </c>
      <c r="C373">
        <v>7</v>
      </c>
      <c r="D373" t="s">
        <v>80</v>
      </c>
      <c r="E373" t="s">
        <v>2060</v>
      </c>
      <c r="F373" t="s">
        <v>20</v>
      </c>
      <c r="G373" t="s">
        <v>17</v>
      </c>
      <c r="H373">
        <v>289</v>
      </c>
      <c r="I373">
        <v>8</v>
      </c>
      <c r="J373">
        <v>2312</v>
      </c>
    </row>
    <row r="374" spans="1:10" x14ac:dyDescent="0.2">
      <c r="A374" s="1" t="s">
        <v>411</v>
      </c>
      <c r="B374" s="2">
        <v>43214</v>
      </c>
      <c r="C374">
        <v>15</v>
      </c>
      <c r="D374" t="s">
        <v>110</v>
      </c>
      <c r="E374" t="s">
        <v>2058</v>
      </c>
      <c r="F374" t="s">
        <v>12</v>
      </c>
      <c r="G374" t="s">
        <v>13</v>
      </c>
      <c r="H374">
        <v>199</v>
      </c>
      <c r="I374">
        <v>6</v>
      </c>
      <c r="J374">
        <v>1194</v>
      </c>
    </row>
    <row r="375" spans="1:10" x14ac:dyDescent="0.2">
      <c r="A375" s="1" t="s">
        <v>412</v>
      </c>
      <c r="B375" s="2">
        <v>43215</v>
      </c>
      <c r="C375">
        <v>5</v>
      </c>
      <c r="D375" t="s">
        <v>54</v>
      </c>
      <c r="E375" t="s">
        <v>2059</v>
      </c>
      <c r="F375" t="s">
        <v>16</v>
      </c>
      <c r="G375" t="s">
        <v>36</v>
      </c>
      <c r="H375">
        <v>399</v>
      </c>
      <c r="I375">
        <v>3</v>
      </c>
      <c r="J375">
        <v>1197</v>
      </c>
    </row>
    <row r="376" spans="1:10" x14ac:dyDescent="0.2">
      <c r="A376" s="1" t="s">
        <v>413</v>
      </c>
      <c r="B376" s="2">
        <v>43215</v>
      </c>
      <c r="C376">
        <v>15</v>
      </c>
      <c r="D376" t="s">
        <v>110</v>
      </c>
      <c r="E376" t="s">
        <v>2059</v>
      </c>
      <c r="F376" t="s">
        <v>12</v>
      </c>
      <c r="G376" t="s">
        <v>21</v>
      </c>
      <c r="H376">
        <v>159</v>
      </c>
      <c r="I376">
        <v>4</v>
      </c>
      <c r="J376">
        <v>636</v>
      </c>
    </row>
    <row r="377" spans="1:10" x14ac:dyDescent="0.2">
      <c r="A377" s="1" t="s">
        <v>414</v>
      </c>
      <c r="B377" s="2">
        <v>43215</v>
      </c>
      <c r="C377">
        <v>16</v>
      </c>
      <c r="D377" t="s">
        <v>26</v>
      </c>
      <c r="E377" t="s">
        <v>2062</v>
      </c>
      <c r="F377" t="s">
        <v>24</v>
      </c>
      <c r="G377" t="s">
        <v>27</v>
      </c>
      <c r="H377">
        <v>69</v>
      </c>
      <c r="I377">
        <v>3</v>
      </c>
      <c r="J377">
        <v>207</v>
      </c>
    </row>
    <row r="378" spans="1:10" x14ac:dyDescent="0.2">
      <c r="A378" s="1" t="s">
        <v>415</v>
      </c>
      <c r="B378" s="2">
        <v>43215</v>
      </c>
      <c r="C378">
        <v>12</v>
      </c>
      <c r="D378" t="s">
        <v>59</v>
      </c>
      <c r="E378" t="s">
        <v>2059</v>
      </c>
      <c r="F378" t="s">
        <v>12</v>
      </c>
      <c r="G378" t="s">
        <v>13</v>
      </c>
      <c r="H378">
        <v>199</v>
      </c>
      <c r="I378">
        <v>6</v>
      </c>
      <c r="J378">
        <v>1194</v>
      </c>
    </row>
    <row r="379" spans="1:10" x14ac:dyDescent="0.2">
      <c r="A379" s="1" t="s">
        <v>416</v>
      </c>
      <c r="B379" s="2">
        <v>43215</v>
      </c>
      <c r="C379">
        <v>11</v>
      </c>
      <c r="D379" t="s">
        <v>11</v>
      </c>
      <c r="E379" t="s">
        <v>2058</v>
      </c>
      <c r="F379" t="s">
        <v>12</v>
      </c>
      <c r="G379" t="s">
        <v>36</v>
      </c>
      <c r="H379">
        <v>399</v>
      </c>
      <c r="I379">
        <v>3</v>
      </c>
      <c r="J379">
        <v>1197</v>
      </c>
    </row>
    <row r="380" spans="1:10" x14ac:dyDescent="0.2">
      <c r="A380" s="1" t="s">
        <v>417</v>
      </c>
      <c r="B380" s="2">
        <v>43215</v>
      </c>
      <c r="C380">
        <v>15</v>
      </c>
      <c r="D380" t="s">
        <v>110</v>
      </c>
      <c r="E380" t="s">
        <v>2058</v>
      </c>
      <c r="F380" t="s">
        <v>12</v>
      </c>
      <c r="G380" t="s">
        <v>21</v>
      </c>
      <c r="H380">
        <v>159</v>
      </c>
      <c r="I380">
        <v>0</v>
      </c>
      <c r="J380">
        <v>0</v>
      </c>
    </row>
    <row r="381" spans="1:10" x14ac:dyDescent="0.2">
      <c r="A381" s="1" t="s">
        <v>418</v>
      </c>
      <c r="B381" s="2">
        <v>43216</v>
      </c>
      <c r="C381">
        <v>19</v>
      </c>
      <c r="D381" t="s">
        <v>50</v>
      </c>
      <c r="E381" t="s">
        <v>2062</v>
      </c>
      <c r="F381" t="s">
        <v>24</v>
      </c>
      <c r="G381" t="s">
        <v>21</v>
      </c>
      <c r="H381">
        <v>159</v>
      </c>
      <c r="I381">
        <v>5</v>
      </c>
      <c r="J381">
        <v>795</v>
      </c>
    </row>
    <row r="382" spans="1:10" x14ac:dyDescent="0.2">
      <c r="A382" s="1" t="s">
        <v>419</v>
      </c>
      <c r="B382" s="2">
        <v>43217</v>
      </c>
      <c r="C382">
        <v>5</v>
      </c>
      <c r="D382" t="s">
        <v>54</v>
      </c>
      <c r="E382" t="s">
        <v>2059</v>
      </c>
      <c r="F382" t="s">
        <v>16</v>
      </c>
      <c r="G382" t="s">
        <v>27</v>
      </c>
      <c r="H382">
        <v>69</v>
      </c>
      <c r="I382">
        <v>5</v>
      </c>
      <c r="J382">
        <v>345</v>
      </c>
    </row>
    <row r="383" spans="1:10" x14ac:dyDescent="0.2">
      <c r="A383" s="1" t="s">
        <v>420</v>
      </c>
      <c r="B383" s="2">
        <v>43218</v>
      </c>
      <c r="C383">
        <v>7</v>
      </c>
      <c r="D383" t="s">
        <v>80</v>
      </c>
      <c r="E383" t="s">
        <v>2063</v>
      </c>
      <c r="F383" t="s">
        <v>20</v>
      </c>
      <c r="G383" t="s">
        <v>27</v>
      </c>
      <c r="H383">
        <v>69</v>
      </c>
      <c r="I383">
        <v>8</v>
      </c>
      <c r="J383">
        <v>552</v>
      </c>
    </row>
    <row r="384" spans="1:10" x14ac:dyDescent="0.2">
      <c r="A384" s="1" t="s">
        <v>421</v>
      </c>
      <c r="B384" s="2">
        <v>43218</v>
      </c>
      <c r="C384">
        <v>2</v>
      </c>
      <c r="D384" t="s">
        <v>98</v>
      </c>
      <c r="E384" t="s">
        <v>2059</v>
      </c>
      <c r="F384" t="s">
        <v>16</v>
      </c>
      <c r="G384" t="s">
        <v>21</v>
      </c>
      <c r="H384">
        <v>159</v>
      </c>
      <c r="I384">
        <v>7</v>
      </c>
      <c r="J384">
        <v>1113</v>
      </c>
    </row>
    <row r="385" spans="1:10" x14ac:dyDescent="0.2">
      <c r="A385" s="1" t="s">
        <v>422</v>
      </c>
      <c r="B385" s="2">
        <v>43218</v>
      </c>
      <c r="C385">
        <v>1</v>
      </c>
      <c r="D385" t="s">
        <v>15</v>
      </c>
      <c r="E385" t="s">
        <v>2057</v>
      </c>
      <c r="F385" t="s">
        <v>16</v>
      </c>
      <c r="G385" t="s">
        <v>21</v>
      </c>
      <c r="H385">
        <v>159</v>
      </c>
      <c r="I385">
        <v>5</v>
      </c>
      <c r="J385">
        <v>795</v>
      </c>
    </row>
    <row r="386" spans="1:10" x14ac:dyDescent="0.2">
      <c r="A386" s="1" t="s">
        <v>423</v>
      </c>
      <c r="B386" s="2">
        <v>43218</v>
      </c>
      <c r="C386">
        <v>17</v>
      </c>
      <c r="D386" t="s">
        <v>31</v>
      </c>
      <c r="E386" t="s">
        <v>2062</v>
      </c>
      <c r="F386" t="s">
        <v>24</v>
      </c>
      <c r="G386" t="s">
        <v>17</v>
      </c>
      <c r="H386">
        <v>289</v>
      </c>
      <c r="I386">
        <v>3</v>
      </c>
      <c r="J386">
        <v>867</v>
      </c>
    </row>
    <row r="387" spans="1:10" x14ac:dyDescent="0.2">
      <c r="A387" s="1" t="s">
        <v>424</v>
      </c>
      <c r="B387" s="2">
        <v>43218</v>
      </c>
      <c r="C387">
        <v>3</v>
      </c>
      <c r="D387" t="s">
        <v>38</v>
      </c>
      <c r="E387" t="s">
        <v>2059</v>
      </c>
      <c r="F387" t="s">
        <v>16</v>
      </c>
      <c r="G387" t="s">
        <v>36</v>
      </c>
      <c r="H387">
        <v>399</v>
      </c>
      <c r="I387">
        <v>2</v>
      </c>
      <c r="J387">
        <v>798</v>
      </c>
    </row>
    <row r="388" spans="1:10" x14ac:dyDescent="0.2">
      <c r="A388" s="1" t="s">
        <v>425</v>
      </c>
      <c r="B388" s="2">
        <v>43218</v>
      </c>
      <c r="C388">
        <v>9</v>
      </c>
      <c r="D388" t="s">
        <v>19</v>
      </c>
      <c r="E388" t="s">
        <v>2063</v>
      </c>
      <c r="F388" t="s">
        <v>20</v>
      </c>
      <c r="G388" t="s">
        <v>21</v>
      </c>
      <c r="H388">
        <v>159</v>
      </c>
      <c r="I388">
        <v>8</v>
      </c>
      <c r="J388">
        <v>1272</v>
      </c>
    </row>
    <row r="389" spans="1:10" x14ac:dyDescent="0.2">
      <c r="A389" s="1" t="s">
        <v>426</v>
      </c>
      <c r="B389" s="2">
        <v>43218</v>
      </c>
      <c r="C389">
        <v>20</v>
      </c>
      <c r="D389" t="s">
        <v>35</v>
      </c>
      <c r="E389" t="s">
        <v>2062</v>
      </c>
      <c r="F389" t="s">
        <v>24</v>
      </c>
      <c r="G389" t="s">
        <v>27</v>
      </c>
      <c r="H389">
        <v>69</v>
      </c>
      <c r="I389">
        <v>4</v>
      </c>
      <c r="J389">
        <v>276</v>
      </c>
    </row>
    <row r="390" spans="1:10" x14ac:dyDescent="0.2">
      <c r="A390" s="1" t="s">
        <v>427</v>
      </c>
      <c r="B390" s="2">
        <v>43218</v>
      </c>
      <c r="C390">
        <v>13</v>
      </c>
      <c r="D390" t="s">
        <v>29</v>
      </c>
      <c r="E390" t="s">
        <v>2059</v>
      </c>
      <c r="F390" t="s">
        <v>12</v>
      </c>
      <c r="G390" t="s">
        <v>17</v>
      </c>
      <c r="H390">
        <v>289</v>
      </c>
      <c r="I390">
        <v>3</v>
      </c>
      <c r="J390">
        <v>867</v>
      </c>
    </row>
    <row r="391" spans="1:10" x14ac:dyDescent="0.2">
      <c r="A391" s="1" t="s">
        <v>428</v>
      </c>
      <c r="B391" s="2">
        <v>43218</v>
      </c>
      <c r="C391">
        <v>1</v>
      </c>
      <c r="D391" t="s">
        <v>15</v>
      </c>
      <c r="E391" t="s">
        <v>2057</v>
      </c>
      <c r="F391" t="s">
        <v>16</v>
      </c>
      <c r="G391" t="s">
        <v>17</v>
      </c>
      <c r="H391">
        <v>289</v>
      </c>
      <c r="I391">
        <v>4</v>
      </c>
      <c r="J391">
        <v>1156</v>
      </c>
    </row>
    <row r="392" spans="1:10" x14ac:dyDescent="0.2">
      <c r="A392" s="1" t="s">
        <v>429</v>
      </c>
      <c r="B392" s="2">
        <v>43218</v>
      </c>
      <c r="C392">
        <v>10</v>
      </c>
      <c r="D392" t="s">
        <v>52</v>
      </c>
      <c r="E392" t="s">
        <v>2063</v>
      </c>
      <c r="F392" t="s">
        <v>20</v>
      </c>
      <c r="G392" t="s">
        <v>13</v>
      </c>
      <c r="H392">
        <v>199</v>
      </c>
      <c r="I392">
        <v>0</v>
      </c>
      <c r="J392">
        <v>0</v>
      </c>
    </row>
    <row r="393" spans="1:10" x14ac:dyDescent="0.2">
      <c r="A393" s="1" t="s">
        <v>430</v>
      </c>
      <c r="B393" s="2">
        <v>43219</v>
      </c>
      <c r="C393">
        <v>8</v>
      </c>
      <c r="D393" t="s">
        <v>40</v>
      </c>
      <c r="E393" t="s">
        <v>2060</v>
      </c>
      <c r="F393" t="s">
        <v>20</v>
      </c>
      <c r="G393" t="s">
        <v>17</v>
      </c>
      <c r="H393">
        <v>289</v>
      </c>
      <c r="I393">
        <v>0</v>
      </c>
      <c r="J393">
        <v>0</v>
      </c>
    </row>
    <row r="394" spans="1:10" x14ac:dyDescent="0.2">
      <c r="A394" s="1" t="s">
        <v>431</v>
      </c>
      <c r="B394" s="2">
        <v>43219</v>
      </c>
      <c r="C394">
        <v>14</v>
      </c>
      <c r="D394" t="s">
        <v>33</v>
      </c>
      <c r="E394" t="s">
        <v>2059</v>
      </c>
      <c r="F394" t="s">
        <v>12</v>
      </c>
      <c r="G394" t="s">
        <v>27</v>
      </c>
      <c r="H394">
        <v>69</v>
      </c>
      <c r="I394">
        <v>7</v>
      </c>
      <c r="J394">
        <v>483</v>
      </c>
    </row>
    <row r="395" spans="1:10" x14ac:dyDescent="0.2">
      <c r="A395" s="1" t="s">
        <v>432</v>
      </c>
      <c r="B395" s="2">
        <v>43220</v>
      </c>
      <c r="C395">
        <v>18</v>
      </c>
      <c r="D395" t="s">
        <v>23</v>
      </c>
      <c r="E395" t="s">
        <v>2061</v>
      </c>
      <c r="F395" t="s">
        <v>24</v>
      </c>
      <c r="G395" t="s">
        <v>13</v>
      </c>
      <c r="H395">
        <v>199</v>
      </c>
      <c r="I395">
        <v>3</v>
      </c>
      <c r="J395">
        <v>597</v>
      </c>
    </row>
    <row r="396" spans="1:10" x14ac:dyDescent="0.2">
      <c r="A396" s="1" t="s">
        <v>433</v>
      </c>
      <c r="B396" s="2">
        <v>43221</v>
      </c>
      <c r="C396">
        <v>18</v>
      </c>
      <c r="D396" t="s">
        <v>23</v>
      </c>
      <c r="E396" t="s">
        <v>2061</v>
      </c>
      <c r="F396" t="s">
        <v>24</v>
      </c>
      <c r="G396" t="s">
        <v>27</v>
      </c>
      <c r="H396">
        <v>69</v>
      </c>
      <c r="I396">
        <v>3</v>
      </c>
      <c r="J396">
        <v>207</v>
      </c>
    </row>
    <row r="397" spans="1:10" x14ac:dyDescent="0.2">
      <c r="A397" s="1" t="s">
        <v>434</v>
      </c>
      <c r="B397" s="2">
        <v>43222</v>
      </c>
      <c r="C397">
        <v>14</v>
      </c>
      <c r="D397" t="s">
        <v>33</v>
      </c>
      <c r="E397" t="s">
        <v>2059</v>
      </c>
      <c r="F397" t="s">
        <v>12</v>
      </c>
      <c r="G397" t="s">
        <v>21</v>
      </c>
      <c r="H397">
        <v>159</v>
      </c>
      <c r="I397">
        <v>5</v>
      </c>
      <c r="J397">
        <v>795</v>
      </c>
    </row>
    <row r="398" spans="1:10" x14ac:dyDescent="0.2">
      <c r="A398" s="1" t="s">
        <v>435</v>
      </c>
      <c r="B398" s="2">
        <v>43222</v>
      </c>
      <c r="C398">
        <v>19</v>
      </c>
      <c r="D398" t="s">
        <v>50</v>
      </c>
      <c r="E398" t="s">
        <v>2062</v>
      </c>
      <c r="F398" t="s">
        <v>24</v>
      </c>
      <c r="G398" t="s">
        <v>17</v>
      </c>
      <c r="H398">
        <v>289</v>
      </c>
      <c r="I398">
        <v>1</v>
      </c>
      <c r="J398">
        <v>289</v>
      </c>
    </row>
    <row r="399" spans="1:10" x14ac:dyDescent="0.2">
      <c r="A399" s="1" t="s">
        <v>436</v>
      </c>
      <c r="B399" s="2">
        <v>43223</v>
      </c>
      <c r="C399">
        <v>18</v>
      </c>
      <c r="D399" t="s">
        <v>23</v>
      </c>
      <c r="E399" t="s">
        <v>2062</v>
      </c>
      <c r="F399" t="s">
        <v>24</v>
      </c>
      <c r="G399" t="s">
        <v>21</v>
      </c>
      <c r="H399">
        <v>159</v>
      </c>
      <c r="I399">
        <v>0</v>
      </c>
      <c r="J399">
        <v>0</v>
      </c>
    </row>
    <row r="400" spans="1:10" x14ac:dyDescent="0.2">
      <c r="A400" s="1" t="s">
        <v>437</v>
      </c>
      <c r="B400" s="2">
        <v>43223</v>
      </c>
      <c r="C400">
        <v>5</v>
      </c>
      <c r="D400" t="s">
        <v>54</v>
      </c>
      <c r="E400" t="s">
        <v>2057</v>
      </c>
      <c r="F400" t="s">
        <v>16</v>
      </c>
      <c r="G400" t="s">
        <v>36</v>
      </c>
      <c r="H400">
        <v>399</v>
      </c>
      <c r="I400">
        <v>7</v>
      </c>
      <c r="J400">
        <v>2793</v>
      </c>
    </row>
    <row r="401" spans="1:10" x14ac:dyDescent="0.2">
      <c r="A401" s="1" t="s">
        <v>438</v>
      </c>
      <c r="B401" s="2">
        <v>43223</v>
      </c>
      <c r="C401">
        <v>19</v>
      </c>
      <c r="D401" t="s">
        <v>50</v>
      </c>
      <c r="E401" t="s">
        <v>2061</v>
      </c>
      <c r="F401" t="s">
        <v>24</v>
      </c>
      <c r="G401" t="s">
        <v>17</v>
      </c>
      <c r="H401">
        <v>289</v>
      </c>
      <c r="I401">
        <v>6</v>
      </c>
      <c r="J401">
        <v>1734</v>
      </c>
    </row>
    <row r="402" spans="1:10" x14ac:dyDescent="0.2">
      <c r="A402" s="1" t="s">
        <v>439</v>
      </c>
      <c r="B402" s="2">
        <v>43224</v>
      </c>
      <c r="C402">
        <v>5</v>
      </c>
      <c r="D402" t="s">
        <v>54</v>
      </c>
      <c r="E402" t="s">
        <v>2059</v>
      </c>
      <c r="F402" t="s">
        <v>16</v>
      </c>
      <c r="G402" t="s">
        <v>27</v>
      </c>
      <c r="H402">
        <v>69</v>
      </c>
      <c r="I402">
        <v>0</v>
      </c>
      <c r="J402">
        <v>0</v>
      </c>
    </row>
    <row r="403" spans="1:10" x14ac:dyDescent="0.2">
      <c r="A403" s="1" t="s">
        <v>440</v>
      </c>
      <c r="B403" s="2">
        <v>43225</v>
      </c>
      <c r="C403">
        <v>16</v>
      </c>
      <c r="D403" t="s">
        <v>26</v>
      </c>
      <c r="E403" t="s">
        <v>2062</v>
      </c>
      <c r="F403" t="s">
        <v>24</v>
      </c>
      <c r="G403" t="s">
        <v>17</v>
      </c>
      <c r="H403">
        <v>289</v>
      </c>
      <c r="I403">
        <v>8</v>
      </c>
      <c r="J403">
        <v>2312</v>
      </c>
    </row>
    <row r="404" spans="1:10" x14ac:dyDescent="0.2">
      <c r="A404" s="1" t="s">
        <v>441</v>
      </c>
      <c r="B404" s="2">
        <v>43225</v>
      </c>
      <c r="C404">
        <v>12</v>
      </c>
      <c r="D404" t="s">
        <v>59</v>
      </c>
      <c r="E404" t="s">
        <v>2059</v>
      </c>
      <c r="F404" t="s">
        <v>12</v>
      </c>
      <c r="G404" t="s">
        <v>36</v>
      </c>
      <c r="H404">
        <v>399</v>
      </c>
      <c r="I404">
        <v>6</v>
      </c>
      <c r="J404">
        <v>2394</v>
      </c>
    </row>
    <row r="405" spans="1:10" x14ac:dyDescent="0.2">
      <c r="A405" s="1" t="s">
        <v>442</v>
      </c>
      <c r="B405" s="2">
        <v>43226</v>
      </c>
      <c r="C405">
        <v>5</v>
      </c>
      <c r="D405" t="s">
        <v>54</v>
      </c>
      <c r="E405" t="s">
        <v>2059</v>
      </c>
      <c r="F405" t="s">
        <v>16</v>
      </c>
      <c r="G405" t="s">
        <v>21</v>
      </c>
      <c r="H405">
        <v>159</v>
      </c>
      <c r="I405">
        <v>9</v>
      </c>
      <c r="J405">
        <v>1431</v>
      </c>
    </row>
    <row r="406" spans="1:10" x14ac:dyDescent="0.2">
      <c r="A406" s="1" t="s">
        <v>443</v>
      </c>
      <c r="B406" s="2">
        <v>43226</v>
      </c>
      <c r="C406">
        <v>1</v>
      </c>
      <c r="D406" t="s">
        <v>15</v>
      </c>
      <c r="E406" t="s">
        <v>2059</v>
      </c>
      <c r="F406" t="s">
        <v>16</v>
      </c>
      <c r="G406" t="s">
        <v>21</v>
      </c>
      <c r="H406">
        <v>159</v>
      </c>
      <c r="I406">
        <v>5</v>
      </c>
      <c r="J406">
        <v>795</v>
      </c>
    </row>
    <row r="407" spans="1:10" x14ac:dyDescent="0.2">
      <c r="A407" s="1" t="s">
        <v>444</v>
      </c>
      <c r="B407" s="2">
        <v>43226</v>
      </c>
      <c r="C407">
        <v>6</v>
      </c>
      <c r="D407" t="s">
        <v>42</v>
      </c>
      <c r="E407" t="s">
        <v>2063</v>
      </c>
      <c r="F407" t="s">
        <v>20</v>
      </c>
      <c r="G407" t="s">
        <v>21</v>
      </c>
      <c r="H407">
        <v>159</v>
      </c>
      <c r="I407">
        <v>8</v>
      </c>
      <c r="J407">
        <v>1272</v>
      </c>
    </row>
    <row r="408" spans="1:10" x14ac:dyDescent="0.2">
      <c r="A408" s="1" t="s">
        <v>445</v>
      </c>
      <c r="B408" s="2">
        <v>43226</v>
      </c>
      <c r="C408">
        <v>16</v>
      </c>
      <c r="D408" t="s">
        <v>26</v>
      </c>
      <c r="E408" t="s">
        <v>2062</v>
      </c>
      <c r="F408" t="s">
        <v>24</v>
      </c>
      <c r="G408" t="s">
        <v>27</v>
      </c>
      <c r="H408">
        <v>69</v>
      </c>
      <c r="I408">
        <v>7</v>
      </c>
      <c r="J408">
        <v>483</v>
      </c>
    </row>
    <row r="409" spans="1:10" x14ac:dyDescent="0.2">
      <c r="A409" s="1" t="s">
        <v>446</v>
      </c>
      <c r="B409" s="2">
        <v>43226</v>
      </c>
      <c r="C409">
        <v>4</v>
      </c>
      <c r="D409" t="s">
        <v>45</v>
      </c>
      <c r="E409" t="s">
        <v>2057</v>
      </c>
      <c r="F409" t="s">
        <v>16</v>
      </c>
      <c r="G409" t="s">
        <v>17</v>
      </c>
      <c r="H409">
        <v>289</v>
      </c>
      <c r="I409">
        <v>6</v>
      </c>
      <c r="J409">
        <v>1734</v>
      </c>
    </row>
    <row r="410" spans="1:10" x14ac:dyDescent="0.2">
      <c r="A410" s="1" t="s">
        <v>447</v>
      </c>
      <c r="B410" s="2">
        <v>43226</v>
      </c>
      <c r="C410">
        <v>16</v>
      </c>
      <c r="D410" t="s">
        <v>26</v>
      </c>
      <c r="E410" t="s">
        <v>2061</v>
      </c>
      <c r="F410" t="s">
        <v>24</v>
      </c>
      <c r="G410" t="s">
        <v>13</v>
      </c>
      <c r="H410">
        <v>199</v>
      </c>
      <c r="I410">
        <v>3</v>
      </c>
      <c r="J410">
        <v>597</v>
      </c>
    </row>
    <row r="411" spans="1:10" x14ac:dyDescent="0.2">
      <c r="A411" s="1" t="s">
        <v>448</v>
      </c>
      <c r="B411" s="2">
        <v>43226</v>
      </c>
      <c r="C411">
        <v>16</v>
      </c>
      <c r="D411" t="s">
        <v>26</v>
      </c>
      <c r="E411" t="s">
        <v>2062</v>
      </c>
      <c r="F411" t="s">
        <v>24</v>
      </c>
      <c r="G411" t="s">
        <v>21</v>
      </c>
      <c r="H411">
        <v>159</v>
      </c>
      <c r="I411">
        <v>4</v>
      </c>
      <c r="J411">
        <v>636</v>
      </c>
    </row>
    <row r="412" spans="1:10" x14ac:dyDescent="0.2">
      <c r="A412" s="1" t="s">
        <v>449</v>
      </c>
      <c r="B412" s="2">
        <v>43226</v>
      </c>
      <c r="C412">
        <v>8</v>
      </c>
      <c r="D412" t="s">
        <v>40</v>
      </c>
      <c r="E412" t="s">
        <v>2063</v>
      </c>
      <c r="F412" t="s">
        <v>20</v>
      </c>
      <c r="G412" t="s">
        <v>21</v>
      </c>
      <c r="H412">
        <v>159</v>
      </c>
      <c r="I412">
        <v>4</v>
      </c>
      <c r="J412">
        <v>636</v>
      </c>
    </row>
    <row r="413" spans="1:10" x14ac:dyDescent="0.2">
      <c r="A413" s="1" t="s">
        <v>450</v>
      </c>
      <c r="B413" s="2">
        <v>43226</v>
      </c>
      <c r="C413">
        <v>13</v>
      </c>
      <c r="D413" t="s">
        <v>29</v>
      </c>
      <c r="E413" t="s">
        <v>2058</v>
      </c>
      <c r="F413" t="s">
        <v>12</v>
      </c>
      <c r="G413" t="s">
        <v>27</v>
      </c>
      <c r="H413">
        <v>69</v>
      </c>
      <c r="I413">
        <v>7</v>
      </c>
      <c r="J413">
        <v>483</v>
      </c>
    </row>
    <row r="414" spans="1:10" x14ac:dyDescent="0.2">
      <c r="A414" s="1" t="s">
        <v>451</v>
      </c>
      <c r="B414" s="2">
        <v>43226</v>
      </c>
      <c r="C414">
        <v>3</v>
      </c>
      <c r="D414" t="s">
        <v>38</v>
      </c>
      <c r="E414" t="s">
        <v>2057</v>
      </c>
      <c r="F414" t="s">
        <v>16</v>
      </c>
      <c r="G414" t="s">
        <v>13</v>
      </c>
      <c r="H414">
        <v>199</v>
      </c>
      <c r="I414">
        <v>1</v>
      </c>
      <c r="J414">
        <v>199</v>
      </c>
    </row>
    <row r="415" spans="1:10" x14ac:dyDescent="0.2">
      <c r="A415" s="1" t="s">
        <v>452</v>
      </c>
      <c r="B415" s="2">
        <v>43227</v>
      </c>
      <c r="C415">
        <v>19</v>
      </c>
      <c r="D415" t="s">
        <v>50</v>
      </c>
      <c r="E415" t="s">
        <v>2061</v>
      </c>
      <c r="F415" t="s">
        <v>24</v>
      </c>
      <c r="G415" t="s">
        <v>27</v>
      </c>
      <c r="H415">
        <v>69</v>
      </c>
      <c r="I415">
        <v>6</v>
      </c>
      <c r="J415">
        <v>414</v>
      </c>
    </row>
    <row r="416" spans="1:10" x14ac:dyDescent="0.2">
      <c r="A416" s="1" t="s">
        <v>453</v>
      </c>
      <c r="B416" s="2">
        <v>43228</v>
      </c>
      <c r="C416">
        <v>17</v>
      </c>
      <c r="D416" t="s">
        <v>31</v>
      </c>
      <c r="E416" t="s">
        <v>2062</v>
      </c>
      <c r="F416" t="s">
        <v>24</v>
      </c>
      <c r="G416" t="s">
        <v>21</v>
      </c>
      <c r="H416">
        <v>159</v>
      </c>
      <c r="I416">
        <v>7</v>
      </c>
      <c r="J416">
        <v>1113</v>
      </c>
    </row>
    <row r="417" spans="1:10" x14ac:dyDescent="0.2">
      <c r="A417" s="1" t="s">
        <v>454</v>
      </c>
      <c r="B417" s="2">
        <v>43228</v>
      </c>
      <c r="C417">
        <v>13</v>
      </c>
      <c r="D417" t="s">
        <v>29</v>
      </c>
      <c r="E417" t="s">
        <v>2058</v>
      </c>
      <c r="F417" t="s">
        <v>12</v>
      </c>
      <c r="G417" t="s">
        <v>13</v>
      </c>
      <c r="H417">
        <v>199</v>
      </c>
      <c r="I417">
        <v>1</v>
      </c>
      <c r="J417">
        <v>199</v>
      </c>
    </row>
    <row r="418" spans="1:10" x14ac:dyDescent="0.2">
      <c r="A418" s="1" t="s">
        <v>455</v>
      </c>
      <c r="B418" s="2">
        <v>43229</v>
      </c>
      <c r="C418">
        <v>2</v>
      </c>
      <c r="D418" t="s">
        <v>98</v>
      </c>
      <c r="E418" t="s">
        <v>2059</v>
      </c>
      <c r="F418" t="s">
        <v>16</v>
      </c>
      <c r="G418" t="s">
        <v>36</v>
      </c>
      <c r="H418">
        <v>399</v>
      </c>
      <c r="I418">
        <v>1</v>
      </c>
      <c r="J418">
        <v>399</v>
      </c>
    </row>
    <row r="419" spans="1:10" x14ac:dyDescent="0.2">
      <c r="A419" s="1" t="s">
        <v>456</v>
      </c>
      <c r="B419" s="2">
        <v>43230</v>
      </c>
      <c r="C419">
        <v>6</v>
      </c>
      <c r="D419" t="s">
        <v>42</v>
      </c>
      <c r="E419" t="s">
        <v>2063</v>
      </c>
      <c r="F419" t="s">
        <v>20</v>
      </c>
      <c r="G419" t="s">
        <v>21</v>
      </c>
      <c r="H419">
        <v>159</v>
      </c>
      <c r="I419">
        <v>9</v>
      </c>
      <c r="J419">
        <v>1431</v>
      </c>
    </row>
    <row r="420" spans="1:10" x14ac:dyDescent="0.2">
      <c r="A420" s="1" t="s">
        <v>457</v>
      </c>
      <c r="B420" s="2">
        <v>43230</v>
      </c>
      <c r="C420">
        <v>14</v>
      </c>
      <c r="D420" t="s">
        <v>33</v>
      </c>
      <c r="E420" t="s">
        <v>2058</v>
      </c>
      <c r="F420" t="s">
        <v>12</v>
      </c>
      <c r="G420" t="s">
        <v>13</v>
      </c>
      <c r="H420">
        <v>199</v>
      </c>
      <c r="I420">
        <v>3</v>
      </c>
      <c r="J420">
        <v>597</v>
      </c>
    </row>
    <row r="421" spans="1:10" x14ac:dyDescent="0.2">
      <c r="A421" s="1" t="s">
        <v>458</v>
      </c>
      <c r="B421" s="2">
        <v>43231</v>
      </c>
      <c r="C421">
        <v>18</v>
      </c>
      <c r="D421" t="s">
        <v>23</v>
      </c>
      <c r="E421" t="s">
        <v>2062</v>
      </c>
      <c r="F421" t="s">
        <v>24</v>
      </c>
      <c r="G421" t="s">
        <v>21</v>
      </c>
      <c r="H421">
        <v>159</v>
      </c>
      <c r="I421">
        <v>9</v>
      </c>
      <c r="J421">
        <v>1431</v>
      </c>
    </row>
    <row r="422" spans="1:10" x14ac:dyDescent="0.2">
      <c r="A422" s="1" t="s">
        <v>459</v>
      </c>
      <c r="B422" s="2">
        <v>43231</v>
      </c>
      <c r="C422">
        <v>6</v>
      </c>
      <c r="D422" t="s">
        <v>42</v>
      </c>
      <c r="E422" t="s">
        <v>2063</v>
      </c>
      <c r="F422" t="s">
        <v>20</v>
      </c>
      <c r="G422" t="s">
        <v>21</v>
      </c>
      <c r="H422">
        <v>159</v>
      </c>
      <c r="I422">
        <v>4</v>
      </c>
      <c r="J422">
        <v>636</v>
      </c>
    </row>
    <row r="423" spans="1:10" x14ac:dyDescent="0.2">
      <c r="A423" s="1" t="s">
        <v>460</v>
      </c>
      <c r="B423" s="2">
        <v>43232</v>
      </c>
      <c r="C423">
        <v>4</v>
      </c>
      <c r="D423" t="s">
        <v>45</v>
      </c>
      <c r="E423" t="s">
        <v>2057</v>
      </c>
      <c r="F423" t="s">
        <v>16</v>
      </c>
      <c r="G423" t="s">
        <v>21</v>
      </c>
      <c r="H423">
        <v>159</v>
      </c>
      <c r="I423">
        <v>9</v>
      </c>
      <c r="J423">
        <v>1431</v>
      </c>
    </row>
    <row r="424" spans="1:10" x14ac:dyDescent="0.2">
      <c r="A424" s="1" t="s">
        <v>461</v>
      </c>
      <c r="B424" s="2">
        <v>43232</v>
      </c>
      <c r="C424">
        <v>5</v>
      </c>
      <c r="D424" t="s">
        <v>54</v>
      </c>
      <c r="E424" t="s">
        <v>2057</v>
      </c>
      <c r="F424" t="s">
        <v>16</v>
      </c>
      <c r="G424" t="s">
        <v>27</v>
      </c>
      <c r="H424">
        <v>69</v>
      </c>
      <c r="I424">
        <v>4</v>
      </c>
      <c r="J424">
        <v>276</v>
      </c>
    </row>
    <row r="425" spans="1:10" x14ac:dyDescent="0.2">
      <c r="A425" s="1" t="s">
        <v>462</v>
      </c>
      <c r="B425" s="2">
        <v>43232</v>
      </c>
      <c r="C425">
        <v>1</v>
      </c>
      <c r="D425" t="s">
        <v>15</v>
      </c>
      <c r="E425" t="s">
        <v>2057</v>
      </c>
      <c r="F425" t="s">
        <v>16</v>
      </c>
      <c r="G425" t="s">
        <v>27</v>
      </c>
      <c r="H425">
        <v>69</v>
      </c>
      <c r="I425">
        <v>8</v>
      </c>
      <c r="J425">
        <v>552</v>
      </c>
    </row>
    <row r="426" spans="1:10" x14ac:dyDescent="0.2">
      <c r="A426" s="1" t="s">
        <v>463</v>
      </c>
      <c r="B426" s="2">
        <v>43232</v>
      </c>
      <c r="C426">
        <v>1</v>
      </c>
      <c r="D426" t="s">
        <v>15</v>
      </c>
      <c r="E426" t="s">
        <v>2057</v>
      </c>
      <c r="F426" t="s">
        <v>16</v>
      </c>
      <c r="G426" t="s">
        <v>17</v>
      </c>
      <c r="H426">
        <v>289</v>
      </c>
      <c r="I426">
        <v>7</v>
      </c>
      <c r="J426">
        <v>2023</v>
      </c>
    </row>
    <row r="427" spans="1:10" x14ac:dyDescent="0.2">
      <c r="A427" s="1" t="s">
        <v>464</v>
      </c>
      <c r="B427" s="2">
        <v>43232</v>
      </c>
      <c r="C427">
        <v>17</v>
      </c>
      <c r="D427" t="s">
        <v>31</v>
      </c>
      <c r="E427" t="s">
        <v>2062</v>
      </c>
      <c r="F427" t="s">
        <v>24</v>
      </c>
      <c r="G427" t="s">
        <v>13</v>
      </c>
      <c r="H427">
        <v>199</v>
      </c>
      <c r="I427">
        <v>8</v>
      </c>
      <c r="J427">
        <v>1592</v>
      </c>
    </row>
    <row r="428" spans="1:10" x14ac:dyDescent="0.2">
      <c r="A428" s="1" t="s">
        <v>465</v>
      </c>
      <c r="B428" s="2">
        <v>43233</v>
      </c>
      <c r="C428">
        <v>5</v>
      </c>
      <c r="D428" t="s">
        <v>54</v>
      </c>
      <c r="E428" t="s">
        <v>2059</v>
      </c>
      <c r="F428" t="s">
        <v>16</v>
      </c>
      <c r="G428" t="s">
        <v>13</v>
      </c>
      <c r="H428">
        <v>199</v>
      </c>
      <c r="I428">
        <v>6</v>
      </c>
      <c r="J428">
        <v>1194</v>
      </c>
    </row>
    <row r="429" spans="1:10" x14ac:dyDescent="0.2">
      <c r="A429" s="1" t="s">
        <v>466</v>
      </c>
      <c r="B429" s="2">
        <v>43233</v>
      </c>
      <c r="C429">
        <v>13</v>
      </c>
      <c r="D429" t="s">
        <v>29</v>
      </c>
      <c r="E429" t="s">
        <v>2059</v>
      </c>
      <c r="F429" t="s">
        <v>12</v>
      </c>
      <c r="G429" t="s">
        <v>27</v>
      </c>
      <c r="H429">
        <v>69</v>
      </c>
      <c r="I429">
        <v>3</v>
      </c>
      <c r="J429">
        <v>207</v>
      </c>
    </row>
    <row r="430" spans="1:10" x14ac:dyDescent="0.2">
      <c r="A430" s="1" t="s">
        <v>467</v>
      </c>
      <c r="B430" s="2">
        <v>43234</v>
      </c>
      <c r="C430">
        <v>18</v>
      </c>
      <c r="D430" t="s">
        <v>23</v>
      </c>
      <c r="E430" t="s">
        <v>2062</v>
      </c>
      <c r="F430" t="s">
        <v>24</v>
      </c>
      <c r="G430" t="s">
        <v>27</v>
      </c>
      <c r="H430">
        <v>69</v>
      </c>
      <c r="I430">
        <v>9</v>
      </c>
      <c r="J430">
        <v>621</v>
      </c>
    </row>
    <row r="431" spans="1:10" x14ac:dyDescent="0.2">
      <c r="A431" s="1" t="s">
        <v>468</v>
      </c>
      <c r="B431" s="2">
        <v>43235</v>
      </c>
      <c r="C431">
        <v>16</v>
      </c>
      <c r="D431" t="s">
        <v>26</v>
      </c>
      <c r="E431" t="s">
        <v>2062</v>
      </c>
      <c r="F431" t="s">
        <v>24</v>
      </c>
      <c r="G431" t="s">
        <v>17</v>
      </c>
      <c r="H431">
        <v>289</v>
      </c>
      <c r="I431">
        <v>7</v>
      </c>
      <c r="J431">
        <v>2023</v>
      </c>
    </row>
    <row r="432" spans="1:10" x14ac:dyDescent="0.2">
      <c r="A432" s="1" t="s">
        <v>469</v>
      </c>
      <c r="B432" s="2">
        <v>43235</v>
      </c>
      <c r="C432">
        <v>4</v>
      </c>
      <c r="D432" t="s">
        <v>45</v>
      </c>
      <c r="E432" t="s">
        <v>2057</v>
      </c>
      <c r="F432" t="s">
        <v>16</v>
      </c>
      <c r="G432" t="s">
        <v>17</v>
      </c>
      <c r="H432">
        <v>289</v>
      </c>
      <c r="I432">
        <v>6</v>
      </c>
      <c r="J432">
        <v>1734</v>
      </c>
    </row>
    <row r="433" spans="1:10" x14ac:dyDescent="0.2">
      <c r="A433" s="1" t="s">
        <v>470</v>
      </c>
      <c r="B433" s="2">
        <v>43235</v>
      </c>
      <c r="C433">
        <v>2</v>
      </c>
      <c r="D433" t="s">
        <v>98</v>
      </c>
      <c r="E433" t="s">
        <v>2059</v>
      </c>
      <c r="F433" t="s">
        <v>16</v>
      </c>
      <c r="G433" t="s">
        <v>36</v>
      </c>
      <c r="H433">
        <v>399</v>
      </c>
      <c r="I433">
        <v>3</v>
      </c>
      <c r="J433">
        <v>1197</v>
      </c>
    </row>
    <row r="434" spans="1:10" x14ac:dyDescent="0.2">
      <c r="A434" s="1" t="s">
        <v>471</v>
      </c>
      <c r="B434" s="2">
        <v>43235</v>
      </c>
      <c r="C434">
        <v>3</v>
      </c>
      <c r="D434" t="s">
        <v>38</v>
      </c>
      <c r="E434" t="s">
        <v>2059</v>
      </c>
      <c r="F434" t="s">
        <v>16</v>
      </c>
      <c r="G434" t="s">
        <v>17</v>
      </c>
      <c r="H434">
        <v>289</v>
      </c>
      <c r="I434">
        <v>0</v>
      </c>
      <c r="J434">
        <v>0</v>
      </c>
    </row>
    <row r="435" spans="1:10" x14ac:dyDescent="0.2">
      <c r="A435" s="1" t="s">
        <v>472</v>
      </c>
      <c r="B435" s="2">
        <v>43235</v>
      </c>
      <c r="C435">
        <v>9</v>
      </c>
      <c r="D435" t="s">
        <v>19</v>
      </c>
      <c r="E435" t="s">
        <v>2060</v>
      </c>
      <c r="F435" t="s">
        <v>20</v>
      </c>
      <c r="G435" t="s">
        <v>17</v>
      </c>
      <c r="H435">
        <v>289</v>
      </c>
      <c r="I435">
        <v>5</v>
      </c>
      <c r="J435">
        <v>1445</v>
      </c>
    </row>
    <row r="436" spans="1:10" x14ac:dyDescent="0.2">
      <c r="A436" s="1" t="s">
        <v>473</v>
      </c>
      <c r="B436" s="2">
        <v>43235</v>
      </c>
      <c r="C436">
        <v>8</v>
      </c>
      <c r="D436" t="s">
        <v>40</v>
      </c>
      <c r="E436" t="s">
        <v>2063</v>
      </c>
      <c r="F436" t="s">
        <v>20</v>
      </c>
      <c r="G436" t="s">
        <v>17</v>
      </c>
      <c r="H436">
        <v>289</v>
      </c>
      <c r="I436">
        <v>5</v>
      </c>
      <c r="J436">
        <v>1445</v>
      </c>
    </row>
    <row r="437" spans="1:10" x14ac:dyDescent="0.2">
      <c r="A437" s="1" t="s">
        <v>474</v>
      </c>
      <c r="B437" s="2">
        <v>43235</v>
      </c>
      <c r="C437">
        <v>17</v>
      </c>
      <c r="D437" t="s">
        <v>31</v>
      </c>
      <c r="E437" t="s">
        <v>2062</v>
      </c>
      <c r="F437" t="s">
        <v>24</v>
      </c>
      <c r="G437" t="s">
        <v>13</v>
      </c>
      <c r="H437">
        <v>199</v>
      </c>
      <c r="I437">
        <v>0</v>
      </c>
      <c r="J437">
        <v>0</v>
      </c>
    </row>
    <row r="438" spans="1:10" x14ac:dyDescent="0.2">
      <c r="A438" s="1" t="s">
        <v>475</v>
      </c>
      <c r="B438" s="2">
        <v>43235</v>
      </c>
      <c r="C438">
        <v>2</v>
      </c>
      <c r="D438" t="s">
        <v>98</v>
      </c>
      <c r="E438" t="s">
        <v>2057</v>
      </c>
      <c r="F438" t="s">
        <v>16</v>
      </c>
      <c r="G438" t="s">
        <v>27</v>
      </c>
      <c r="H438">
        <v>69</v>
      </c>
      <c r="I438">
        <v>7</v>
      </c>
      <c r="J438">
        <v>483</v>
      </c>
    </row>
    <row r="439" spans="1:10" x14ac:dyDescent="0.2">
      <c r="A439" s="1" t="s">
        <v>476</v>
      </c>
      <c r="B439" s="2">
        <v>43235</v>
      </c>
      <c r="C439">
        <v>2</v>
      </c>
      <c r="D439" t="s">
        <v>98</v>
      </c>
      <c r="E439" t="s">
        <v>2057</v>
      </c>
      <c r="F439" t="s">
        <v>16</v>
      </c>
      <c r="G439" t="s">
        <v>27</v>
      </c>
      <c r="H439">
        <v>69</v>
      </c>
      <c r="I439">
        <v>6</v>
      </c>
      <c r="J439">
        <v>414</v>
      </c>
    </row>
    <row r="440" spans="1:10" x14ac:dyDescent="0.2">
      <c r="A440" s="1" t="s">
        <v>477</v>
      </c>
      <c r="B440" s="2">
        <v>43235</v>
      </c>
      <c r="C440">
        <v>16</v>
      </c>
      <c r="D440" t="s">
        <v>26</v>
      </c>
      <c r="E440" t="s">
        <v>2062</v>
      </c>
      <c r="F440" t="s">
        <v>24</v>
      </c>
      <c r="G440" t="s">
        <v>21</v>
      </c>
      <c r="H440">
        <v>159</v>
      </c>
      <c r="I440">
        <v>1</v>
      </c>
      <c r="J440">
        <v>159</v>
      </c>
    </row>
    <row r="441" spans="1:10" x14ac:dyDescent="0.2">
      <c r="A441" s="1" t="s">
        <v>478</v>
      </c>
      <c r="B441" s="2">
        <v>43235</v>
      </c>
      <c r="C441">
        <v>19</v>
      </c>
      <c r="D441" t="s">
        <v>50</v>
      </c>
      <c r="E441" t="s">
        <v>2062</v>
      </c>
      <c r="F441" t="s">
        <v>24</v>
      </c>
      <c r="G441" t="s">
        <v>27</v>
      </c>
      <c r="H441">
        <v>69</v>
      </c>
      <c r="I441">
        <v>8</v>
      </c>
      <c r="J441">
        <v>552</v>
      </c>
    </row>
    <row r="442" spans="1:10" x14ac:dyDescent="0.2">
      <c r="A442" s="1" t="s">
        <v>479</v>
      </c>
      <c r="B442" s="2">
        <v>43235</v>
      </c>
      <c r="C442">
        <v>18</v>
      </c>
      <c r="D442" t="s">
        <v>23</v>
      </c>
      <c r="E442" t="s">
        <v>2062</v>
      </c>
      <c r="F442" t="s">
        <v>24</v>
      </c>
      <c r="G442" t="s">
        <v>13</v>
      </c>
      <c r="H442">
        <v>199</v>
      </c>
      <c r="I442">
        <v>6</v>
      </c>
      <c r="J442">
        <v>1194</v>
      </c>
    </row>
    <row r="443" spans="1:10" x14ac:dyDescent="0.2">
      <c r="A443" s="1" t="s">
        <v>480</v>
      </c>
      <c r="B443" s="2">
        <v>43235</v>
      </c>
      <c r="C443">
        <v>1</v>
      </c>
      <c r="D443" t="s">
        <v>15</v>
      </c>
      <c r="E443" t="s">
        <v>2059</v>
      </c>
      <c r="F443" t="s">
        <v>16</v>
      </c>
      <c r="G443" t="s">
        <v>36</v>
      </c>
      <c r="H443">
        <v>399</v>
      </c>
      <c r="I443">
        <v>1</v>
      </c>
      <c r="J443">
        <v>399</v>
      </c>
    </row>
    <row r="444" spans="1:10" x14ac:dyDescent="0.2">
      <c r="A444" s="1" t="s">
        <v>481</v>
      </c>
      <c r="B444" s="2">
        <v>43235</v>
      </c>
      <c r="C444">
        <v>14</v>
      </c>
      <c r="D444" t="s">
        <v>33</v>
      </c>
      <c r="E444" t="s">
        <v>2058</v>
      </c>
      <c r="F444" t="s">
        <v>12</v>
      </c>
      <c r="G444" t="s">
        <v>27</v>
      </c>
      <c r="H444">
        <v>69</v>
      </c>
      <c r="I444">
        <v>6</v>
      </c>
      <c r="J444">
        <v>414</v>
      </c>
    </row>
    <row r="445" spans="1:10" x14ac:dyDescent="0.2">
      <c r="A445" s="1" t="s">
        <v>482</v>
      </c>
      <c r="B445" s="2">
        <v>43236</v>
      </c>
      <c r="C445">
        <v>17</v>
      </c>
      <c r="D445" t="s">
        <v>31</v>
      </c>
      <c r="E445" t="s">
        <v>2062</v>
      </c>
      <c r="F445" t="s">
        <v>24</v>
      </c>
      <c r="G445" t="s">
        <v>27</v>
      </c>
      <c r="H445">
        <v>69</v>
      </c>
      <c r="I445">
        <v>7</v>
      </c>
      <c r="J445">
        <v>483</v>
      </c>
    </row>
    <row r="446" spans="1:10" x14ac:dyDescent="0.2">
      <c r="A446" s="1" t="s">
        <v>483</v>
      </c>
      <c r="B446" s="2">
        <v>43236</v>
      </c>
      <c r="C446">
        <v>9</v>
      </c>
      <c r="D446" t="s">
        <v>19</v>
      </c>
      <c r="E446" t="s">
        <v>2063</v>
      </c>
      <c r="F446" t="s">
        <v>20</v>
      </c>
      <c r="G446" t="s">
        <v>13</v>
      </c>
      <c r="H446">
        <v>199</v>
      </c>
      <c r="I446">
        <v>2</v>
      </c>
      <c r="J446">
        <v>398</v>
      </c>
    </row>
    <row r="447" spans="1:10" x14ac:dyDescent="0.2">
      <c r="A447" s="1" t="s">
        <v>484</v>
      </c>
      <c r="B447" s="2">
        <v>43236</v>
      </c>
      <c r="C447">
        <v>18</v>
      </c>
      <c r="D447" t="s">
        <v>23</v>
      </c>
      <c r="E447" t="s">
        <v>2062</v>
      </c>
      <c r="F447" t="s">
        <v>24</v>
      </c>
      <c r="G447" t="s">
        <v>27</v>
      </c>
      <c r="H447">
        <v>69</v>
      </c>
      <c r="I447">
        <v>7</v>
      </c>
      <c r="J447">
        <v>483</v>
      </c>
    </row>
    <row r="448" spans="1:10" x14ac:dyDescent="0.2">
      <c r="A448" s="1" t="s">
        <v>485</v>
      </c>
      <c r="B448" s="2">
        <v>43236</v>
      </c>
      <c r="C448">
        <v>16</v>
      </c>
      <c r="D448" t="s">
        <v>26</v>
      </c>
      <c r="E448" t="s">
        <v>2062</v>
      </c>
      <c r="F448" t="s">
        <v>24</v>
      </c>
      <c r="G448" t="s">
        <v>36</v>
      </c>
      <c r="H448">
        <v>399</v>
      </c>
      <c r="I448">
        <v>5</v>
      </c>
      <c r="J448">
        <v>1995</v>
      </c>
    </row>
    <row r="449" spans="1:10" x14ac:dyDescent="0.2">
      <c r="A449" s="1" t="s">
        <v>486</v>
      </c>
      <c r="B449" s="2">
        <v>43236</v>
      </c>
      <c r="C449">
        <v>10</v>
      </c>
      <c r="D449" t="s">
        <v>52</v>
      </c>
      <c r="E449" t="s">
        <v>2060</v>
      </c>
      <c r="F449" t="s">
        <v>20</v>
      </c>
      <c r="G449" t="s">
        <v>21</v>
      </c>
      <c r="H449">
        <v>159</v>
      </c>
      <c r="I449">
        <v>1</v>
      </c>
      <c r="J449">
        <v>159</v>
      </c>
    </row>
    <row r="450" spans="1:10" x14ac:dyDescent="0.2">
      <c r="A450" s="1" t="s">
        <v>487</v>
      </c>
      <c r="B450" s="2">
        <v>43236</v>
      </c>
      <c r="C450">
        <v>10</v>
      </c>
      <c r="D450" t="s">
        <v>52</v>
      </c>
      <c r="E450" t="s">
        <v>2060</v>
      </c>
      <c r="F450" t="s">
        <v>20</v>
      </c>
      <c r="G450" t="s">
        <v>17</v>
      </c>
      <c r="H450">
        <v>289</v>
      </c>
      <c r="I450">
        <v>6</v>
      </c>
      <c r="J450">
        <v>1734</v>
      </c>
    </row>
    <row r="451" spans="1:10" x14ac:dyDescent="0.2">
      <c r="A451" s="1" t="s">
        <v>488</v>
      </c>
      <c r="B451" s="2">
        <v>43236</v>
      </c>
      <c r="C451">
        <v>5</v>
      </c>
      <c r="D451" t="s">
        <v>54</v>
      </c>
      <c r="E451" t="s">
        <v>2057</v>
      </c>
      <c r="F451" t="s">
        <v>16</v>
      </c>
      <c r="G451" t="s">
        <v>17</v>
      </c>
      <c r="H451">
        <v>289</v>
      </c>
      <c r="I451">
        <v>8</v>
      </c>
      <c r="J451">
        <v>2312</v>
      </c>
    </row>
    <row r="452" spans="1:10" x14ac:dyDescent="0.2">
      <c r="A452" s="1" t="s">
        <v>489</v>
      </c>
      <c r="B452" s="2">
        <v>43236</v>
      </c>
      <c r="C452">
        <v>10</v>
      </c>
      <c r="D452" t="s">
        <v>52</v>
      </c>
      <c r="E452" t="s">
        <v>2060</v>
      </c>
      <c r="F452" t="s">
        <v>20</v>
      </c>
      <c r="G452" t="s">
        <v>27</v>
      </c>
      <c r="H452">
        <v>69</v>
      </c>
      <c r="I452">
        <v>7</v>
      </c>
      <c r="J452">
        <v>483</v>
      </c>
    </row>
    <row r="453" spans="1:10" x14ac:dyDescent="0.2">
      <c r="A453" s="1" t="s">
        <v>490</v>
      </c>
      <c r="B453" s="2">
        <v>43236</v>
      </c>
      <c r="C453">
        <v>7</v>
      </c>
      <c r="D453" t="s">
        <v>80</v>
      </c>
      <c r="E453" t="s">
        <v>2063</v>
      </c>
      <c r="F453" t="s">
        <v>20</v>
      </c>
      <c r="G453" t="s">
        <v>27</v>
      </c>
      <c r="H453">
        <v>69</v>
      </c>
      <c r="I453">
        <v>3</v>
      </c>
      <c r="J453">
        <v>207</v>
      </c>
    </row>
    <row r="454" spans="1:10" x14ac:dyDescent="0.2">
      <c r="A454" s="1" t="s">
        <v>491</v>
      </c>
      <c r="B454" s="2">
        <v>43236</v>
      </c>
      <c r="C454">
        <v>6</v>
      </c>
      <c r="D454" t="s">
        <v>42</v>
      </c>
      <c r="E454" t="s">
        <v>2063</v>
      </c>
      <c r="F454" t="s">
        <v>20</v>
      </c>
      <c r="G454" t="s">
        <v>36</v>
      </c>
      <c r="H454">
        <v>399</v>
      </c>
      <c r="I454">
        <v>3</v>
      </c>
      <c r="J454">
        <v>1197</v>
      </c>
    </row>
    <row r="455" spans="1:10" x14ac:dyDescent="0.2">
      <c r="A455" s="1" t="s">
        <v>492</v>
      </c>
      <c r="B455" s="2">
        <v>43236</v>
      </c>
      <c r="C455">
        <v>13</v>
      </c>
      <c r="D455" t="s">
        <v>29</v>
      </c>
      <c r="E455" t="s">
        <v>2058</v>
      </c>
      <c r="F455" t="s">
        <v>12</v>
      </c>
      <c r="G455" t="s">
        <v>21</v>
      </c>
      <c r="H455">
        <v>159</v>
      </c>
      <c r="I455">
        <v>8</v>
      </c>
      <c r="J455">
        <v>1272</v>
      </c>
    </row>
    <row r="456" spans="1:10" x14ac:dyDescent="0.2">
      <c r="A456" s="1" t="s">
        <v>493</v>
      </c>
      <c r="B456" s="2">
        <v>43237</v>
      </c>
      <c r="C456">
        <v>14</v>
      </c>
      <c r="D456" t="s">
        <v>33</v>
      </c>
      <c r="E456" t="s">
        <v>2059</v>
      </c>
      <c r="F456" t="s">
        <v>12</v>
      </c>
      <c r="G456" t="s">
        <v>27</v>
      </c>
      <c r="H456">
        <v>69</v>
      </c>
      <c r="I456">
        <v>9</v>
      </c>
      <c r="J456">
        <v>621</v>
      </c>
    </row>
    <row r="457" spans="1:10" x14ac:dyDescent="0.2">
      <c r="A457" s="1" t="s">
        <v>494</v>
      </c>
      <c r="B457" s="2">
        <v>43237</v>
      </c>
      <c r="C457">
        <v>3</v>
      </c>
      <c r="D457" t="s">
        <v>38</v>
      </c>
      <c r="E457" t="s">
        <v>2059</v>
      </c>
      <c r="F457" t="s">
        <v>16</v>
      </c>
      <c r="G457" t="s">
        <v>36</v>
      </c>
      <c r="H457">
        <v>399</v>
      </c>
      <c r="I457">
        <v>7</v>
      </c>
      <c r="J457">
        <v>2793</v>
      </c>
    </row>
    <row r="458" spans="1:10" x14ac:dyDescent="0.2">
      <c r="A458" s="1" t="s">
        <v>495</v>
      </c>
      <c r="B458" s="2">
        <v>43237</v>
      </c>
      <c r="C458">
        <v>3</v>
      </c>
      <c r="D458" t="s">
        <v>38</v>
      </c>
      <c r="E458" t="s">
        <v>2059</v>
      </c>
      <c r="F458" t="s">
        <v>16</v>
      </c>
      <c r="G458" t="s">
        <v>21</v>
      </c>
      <c r="H458">
        <v>159</v>
      </c>
      <c r="I458">
        <v>9</v>
      </c>
      <c r="J458">
        <v>1431</v>
      </c>
    </row>
    <row r="459" spans="1:10" x14ac:dyDescent="0.2">
      <c r="A459" s="1" t="s">
        <v>496</v>
      </c>
      <c r="B459" s="2">
        <v>43237</v>
      </c>
      <c r="C459">
        <v>12</v>
      </c>
      <c r="D459" t="s">
        <v>59</v>
      </c>
      <c r="E459" t="s">
        <v>2059</v>
      </c>
      <c r="F459" t="s">
        <v>12</v>
      </c>
      <c r="G459" t="s">
        <v>13</v>
      </c>
      <c r="H459">
        <v>199</v>
      </c>
      <c r="I459">
        <v>3</v>
      </c>
      <c r="J459">
        <v>597</v>
      </c>
    </row>
    <row r="460" spans="1:10" x14ac:dyDescent="0.2">
      <c r="A460" s="1" t="s">
        <v>497</v>
      </c>
      <c r="B460" s="2">
        <v>43237</v>
      </c>
      <c r="C460">
        <v>5</v>
      </c>
      <c r="D460" t="s">
        <v>54</v>
      </c>
      <c r="E460" t="s">
        <v>2057</v>
      </c>
      <c r="F460" t="s">
        <v>16</v>
      </c>
      <c r="G460" t="s">
        <v>21</v>
      </c>
      <c r="H460">
        <v>159</v>
      </c>
      <c r="I460">
        <v>1</v>
      </c>
      <c r="J460">
        <v>159</v>
      </c>
    </row>
    <row r="461" spans="1:10" x14ac:dyDescent="0.2">
      <c r="A461" s="1" t="s">
        <v>498</v>
      </c>
      <c r="B461" s="2">
        <v>43238</v>
      </c>
      <c r="C461">
        <v>11</v>
      </c>
      <c r="D461" t="s">
        <v>11</v>
      </c>
      <c r="E461" t="s">
        <v>2059</v>
      </c>
      <c r="F461" t="s">
        <v>12</v>
      </c>
      <c r="G461" t="s">
        <v>21</v>
      </c>
      <c r="H461">
        <v>159</v>
      </c>
      <c r="I461">
        <v>4</v>
      </c>
      <c r="J461">
        <v>636</v>
      </c>
    </row>
    <row r="462" spans="1:10" x14ac:dyDescent="0.2">
      <c r="A462" s="1" t="s">
        <v>499</v>
      </c>
      <c r="B462" s="2">
        <v>43238</v>
      </c>
      <c r="C462">
        <v>7</v>
      </c>
      <c r="D462" t="s">
        <v>80</v>
      </c>
      <c r="E462" t="s">
        <v>2063</v>
      </c>
      <c r="F462" t="s">
        <v>20</v>
      </c>
      <c r="G462" t="s">
        <v>36</v>
      </c>
      <c r="H462">
        <v>399</v>
      </c>
      <c r="I462">
        <v>0</v>
      </c>
      <c r="J462">
        <v>0</v>
      </c>
    </row>
    <row r="463" spans="1:10" x14ac:dyDescent="0.2">
      <c r="A463" s="1" t="s">
        <v>500</v>
      </c>
      <c r="B463" s="2">
        <v>43238</v>
      </c>
      <c r="C463">
        <v>1</v>
      </c>
      <c r="D463" t="s">
        <v>15</v>
      </c>
      <c r="E463" t="s">
        <v>2059</v>
      </c>
      <c r="F463" t="s">
        <v>16</v>
      </c>
      <c r="G463" t="s">
        <v>36</v>
      </c>
      <c r="H463">
        <v>399</v>
      </c>
      <c r="I463">
        <v>3</v>
      </c>
      <c r="J463">
        <v>1197</v>
      </c>
    </row>
    <row r="464" spans="1:10" x14ac:dyDescent="0.2">
      <c r="A464" s="1" t="s">
        <v>501</v>
      </c>
      <c r="B464" s="2">
        <v>43239</v>
      </c>
      <c r="C464">
        <v>10</v>
      </c>
      <c r="D464" t="s">
        <v>52</v>
      </c>
      <c r="E464" t="s">
        <v>2060</v>
      </c>
      <c r="F464" t="s">
        <v>20</v>
      </c>
      <c r="G464" t="s">
        <v>36</v>
      </c>
      <c r="H464">
        <v>399</v>
      </c>
      <c r="I464">
        <v>9</v>
      </c>
      <c r="J464">
        <v>3591</v>
      </c>
    </row>
    <row r="465" spans="1:10" x14ac:dyDescent="0.2">
      <c r="A465" s="1" t="s">
        <v>502</v>
      </c>
      <c r="B465" s="2">
        <v>43239</v>
      </c>
      <c r="C465">
        <v>4</v>
      </c>
      <c r="D465" t="s">
        <v>45</v>
      </c>
      <c r="E465" t="s">
        <v>2057</v>
      </c>
      <c r="F465" t="s">
        <v>16</v>
      </c>
      <c r="G465" t="s">
        <v>17</v>
      </c>
      <c r="H465">
        <v>289</v>
      </c>
      <c r="I465">
        <v>2</v>
      </c>
      <c r="J465">
        <v>578</v>
      </c>
    </row>
    <row r="466" spans="1:10" x14ac:dyDescent="0.2">
      <c r="A466" s="1" t="s">
        <v>503</v>
      </c>
      <c r="B466" s="2">
        <v>43239</v>
      </c>
      <c r="C466">
        <v>11</v>
      </c>
      <c r="D466" t="s">
        <v>11</v>
      </c>
      <c r="E466" t="s">
        <v>2059</v>
      </c>
      <c r="F466" t="s">
        <v>12</v>
      </c>
      <c r="G466" t="s">
        <v>21</v>
      </c>
      <c r="H466">
        <v>159</v>
      </c>
      <c r="I466">
        <v>9</v>
      </c>
      <c r="J466">
        <v>1431</v>
      </c>
    </row>
    <row r="467" spans="1:10" x14ac:dyDescent="0.2">
      <c r="A467" s="1" t="s">
        <v>504</v>
      </c>
      <c r="B467" s="2">
        <v>43239</v>
      </c>
      <c r="C467">
        <v>2</v>
      </c>
      <c r="D467" t="s">
        <v>98</v>
      </c>
      <c r="E467" t="s">
        <v>2059</v>
      </c>
      <c r="F467" t="s">
        <v>16</v>
      </c>
      <c r="G467" t="s">
        <v>21</v>
      </c>
      <c r="H467">
        <v>159</v>
      </c>
      <c r="I467">
        <v>3</v>
      </c>
      <c r="J467">
        <v>477</v>
      </c>
    </row>
    <row r="468" spans="1:10" x14ac:dyDescent="0.2">
      <c r="A468" s="1" t="s">
        <v>505</v>
      </c>
      <c r="B468" s="2">
        <v>43239</v>
      </c>
      <c r="C468">
        <v>4</v>
      </c>
      <c r="D468" t="s">
        <v>45</v>
      </c>
      <c r="E468" t="s">
        <v>2059</v>
      </c>
      <c r="F468" t="s">
        <v>16</v>
      </c>
      <c r="G468" t="s">
        <v>13</v>
      </c>
      <c r="H468">
        <v>199</v>
      </c>
      <c r="I468">
        <v>0</v>
      </c>
      <c r="J468">
        <v>0</v>
      </c>
    </row>
    <row r="469" spans="1:10" x14ac:dyDescent="0.2">
      <c r="A469" s="1" t="s">
        <v>506</v>
      </c>
      <c r="B469" s="2">
        <v>43239</v>
      </c>
      <c r="C469">
        <v>18</v>
      </c>
      <c r="D469" t="s">
        <v>23</v>
      </c>
      <c r="E469" t="s">
        <v>2062</v>
      </c>
      <c r="F469" t="s">
        <v>24</v>
      </c>
      <c r="G469" t="s">
        <v>21</v>
      </c>
      <c r="H469">
        <v>159</v>
      </c>
      <c r="I469">
        <v>9</v>
      </c>
      <c r="J469">
        <v>1431</v>
      </c>
    </row>
    <row r="470" spans="1:10" x14ac:dyDescent="0.2">
      <c r="A470" s="1" t="s">
        <v>507</v>
      </c>
      <c r="B470" s="2">
        <v>43240</v>
      </c>
      <c r="C470">
        <v>2</v>
      </c>
      <c r="D470" t="s">
        <v>98</v>
      </c>
      <c r="E470" t="s">
        <v>2059</v>
      </c>
      <c r="F470" t="s">
        <v>16</v>
      </c>
      <c r="G470" t="s">
        <v>17</v>
      </c>
      <c r="H470">
        <v>289</v>
      </c>
      <c r="I470">
        <v>1</v>
      </c>
      <c r="J470">
        <v>289</v>
      </c>
    </row>
    <row r="471" spans="1:10" x14ac:dyDescent="0.2">
      <c r="A471" s="1" t="s">
        <v>508</v>
      </c>
      <c r="B471" s="2">
        <v>43240</v>
      </c>
      <c r="C471">
        <v>14</v>
      </c>
      <c r="D471" t="s">
        <v>33</v>
      </c>
      <c r="E471" t="s">
        <v>2058</v>
      </c>
      <c r="F471" t="s">
        <v>12</v>
      </c>
      <c r="G471" t="s">
        <v>36</v>
      </c>
      <c r="H471">
        <v>399</v>
      </c>
      <c r="I471">
        <v>9</v>
      </c>
      <c r="J471">
        <v>3591</v>
      </c>
    </row>
    <row r="472" spans="1:10" x14ac:dyDescent="0.2">
      <c r="A472" s="1" t="s">
        <v>509</v>
      </c>
      <c r="B472" s="2">
        <v>43241</v>
      </c>
      <c r="C472">
        <v>5</v>
      </c>
      <c r="D472" t="s">
        <v>54</v>
      </c>
      <c r="E472" t="s">
        <v>2057</v>
      </c>
      <c r="F472" t="s">
        <v>16</v>
      </c>
      <c r="G472" t="s">
        <v>17</v>
      </c>
      <c r="H472">
        <v>289</v>
      </c>
      <c r="I472">
        <v>4</v>
      </c>
      <c r="J472">
        <v>1156</v>
      </c>
    </row>
    <row r="473" spans="1:10" x14ac:dyDescent="0.2">
      <c r="A473" s="1" t="s">
        <v>510</v>
      </c>
      <c r="B473" s="2">
        <v>43242</v>
      </c>
      <c r="C473">
        <v>5</v>
      </c>
      <c r="D473" t="s">
        <v>54</v>
      </c>
      <c r="E473" t="s">
        <v>2059</v>
      </c>
      <c r="F473" t="s">
        <v>16</v>
      </c>
      <c r="G473" t="s">
        <v>36</v>
      </c>
      <c r="H473">
        <v>399</v>
      </c>
      <c r="I473">
        <v>3</v>
      </c>
      <c r="J473">
        <v>1197</v>
      </c>
    </row>
    <row r="474" spans="1:10" x14ac:dyDescent="0.2">
      <c r="A474" s="1" t="s">
        <v>511</v>
      </c>
      <c r="B474" s="2">
        <v>43243</v>
      </c>
      <c r="C474">
        <v>13</v>
      </c>
      <c r="D474" t="s">
        <v>29</v>
      </c>
      <c r="E474" t="s">
        <v>2058</v>
      </c>
      <c r="F474" t="s">
        <v>12</v>
      </c>
      <c r="G474" t="s">
        <v>17</v>
      </c>
      <c r="H474">
        <v>289</v>
      </c>
      <c r="I474">
        <v>8</v>
      </c>
      <c r="J474">
        <v>2312</v>
      </c>
    </row>
    <row r="475" spans="1:10" x14ac:dyDescent="0.2">
      <c r="A475" s="1" t="s">
        <v>512</v>
      </c>
      <c r="B475" s="2">
        <v>43243</v>
      </c>
      <c r="C475">
        <v>18</v>
      </c>
      <c r="D475" t="s">
        <v>23</v>
      </c>
      <c r="E475" t="s">
        <v>2062</v>
      </c>
      <c r="F475" t="s">
        <v>24</v>
      </c>
      <c r="G475" t="s">
        <v>36</v>
      </c>
      <c r="H475">
        <v>399</v>
      </c>
      <c r="I475">
        <v>3</v>
      </c>
      <c r="J475">
        <v>1197</v>
      </c>
    </row>
    <row r="476" spans="1:10" x14ac:dyDescent="0.2">
      <c r="A476" s="1" t="s">
        <v>513</v>
      </c>
      <c r="B476" s="2">
        <v>43243</v>
      </c>
      <c r="C476">
        <v>13</v>
      </c>
      <c r="D476" t="s">
        <v>29</v>
      </c>
      <c r="E476" t="s">
        <v>2058</v>
      </c>
      <c r="F476" t="s">
        <v>12</v>
      </c>
      <c r="G476" t="s">
        <v>13</v>
      </c>
      <c r="H476">
        <v>199</v>
      </c>
      <c r="I476">
        <v>2</v>
      </c>
      <c r="J476">
        <v>398</v>
      </c>
    </row>
    <row r="477" spans="1:10" x14ac:dyDescent="0.2">
      <c r="A477" s="1" t="s">
        <v>514</v>
      </c>
      <c r="B477" s="2">
        <v>43243</v>
      </c>
      <c r="C477">
        <v>8</v>
      </c>
      <c r="D477" t="s">
        <v>40</v>
      </c>
      <c r="E477" t="s">
        <v>2060</v>
      </c>
      <c r="F477" t="s">
        <v>20</v>
      </c>
      <c r="G477" t="s">
        <v>21</v>
      </c>
      <c r="H477">
        <v>159</v>
      </c>
      <c r="I477">
        <v>3</v>
      </c>
      <c r="J477">
        <v>477</v>
      </c>
    </row>
    <row r="478" spans="1:10" x14ac:dyDescent="0.2">
      <c r="A478" s="1" t="s">
        <v>515</v>
      </c>
      <c r="B478" s="2">
        <v>43243</v>
      </c>
      <c r="C478">
        <v>7</v>
      </c>
      <c r="D478" t="s">
        <v>80</v>
      </c>
      <c r="E478" t="s">
        <v>2060</v>
      </c>
      <c r="F478" t="s">
        <v>20</v>
      </c>
      <c r="G478" t="s">
        <v>17</v>
      </c>
      <c r="H478">
        <v>289</v>
      </c>
      <c r="I478">
        <v>5</v>
      </c>
      <c r="J478">
        <v>1445</v>
      </c>
    </row>
    <row r="479" spans="1:10" x14ac:dyDescent="0.2">
      <c r="A479" s="1" t="s">
        <v>516</v>
      </c>
      <c r="B479" s="2">
        <v>43243</v>
      </c>
      <c r="C479">
        <v>6</v>
      </c>
      <c r="D479" t="s">
        <v>42</v>
      </c>
      <c r="E479" t="s">
        <v>2060</v>
      </c>
      <c r="F479" t="s">
        <v>20</v>
      </c>
      <c r="G479" t="s">
        <v>21</v>
      </c>
      <c r="H479">
        <v>159</v>
      </c>
      <c r="I479">
        <v>3</v>
      </c>
      <c r="J479">
        <v>477</v>
      </c>
    </row>
    <row r="480" spans="1:10" x14ac:dyDescent="0.2">
      <c r="A480" s="1" t="s">
        <v>517</v>
      </c>
      <c r="B480" s="2">
        <v>43243</v>
      </c>
      <c r="C480">
        <v>7</v>
      </c>
      <c r="D480" t="s">
        <v>80</v>
      </c>
      <c r="E480" t="s">
        <v>2060</v>
      </c>
      <c r="F480" t="s">
        <v>20</v>
      </c>
      <c r="G480" t="s">
        <v>21</v>
      </c>
      <c r="H480">
        <v>159</v>
      </c>
      <c r="I480">
        <v>2</v>
      </c>
      <c r="J480">
        <v>318</v>
      </c>
    </row>
    <row r="481" spans="1:10" x14ac:dyDescent="0.2">
      <c r="A481" s="1" t="s">
        <v>518</v>
      </c>
      <c r="B481" s="2">
        <v>43243</v>
      </c>
      <c r="C481">
        <v>18</v>
      </c>
      <c r="D481" t="s">
        <v>23</v>
      </c>
      <c r="E481" t="s">
        <v>2061</v>
      </c>
      <c r="F481" t="s">
        <v>24</v>
      </c>
      <c r="G481" t="s">
        <v>27</v>
      </c>
      <c r="H481">
        <v>69</v>
      </c>
      <c r="I481">
        <v>9</v>
      </c>
      <c r="J481">
        <v>621</v>
      </c>
    </row>
    <row r="482" spans="1:10" x14ac:dyDescent="0.2">
      <c r="A482" s="1" t="s">
        <v>519</v>
      </c>
      <c r="B482" s="2">
        <v>43244</v>
      </c>
      <c r="C482">
        <v>17</v>
      </c>
      <c r="D482" t="s">
        <v>31</v>
      </c>
      <c r="E482" t="s">
        <v>2061</v>
      </c>
      <c r="F482" t="s">
        <v>24</v>
      </c>
      <c r="G482" t="s">
        <v>17</v>
      </c>
      <c r="H482">
        <v>289</v>
      </c>
      <c r="I482">
        <v>3</v>
      </c>
      <c r="J482">
        <v>867</v>
      </c>
    </row>
    <row r="483" spans="1:10" x14ac:dyDescent="0.2">
      <c r="A483" s="1" t="s">
        <v>520</v>
      </c>
      <c r="B483" s="2">
        <v>43244</v>
      </c>
      <c r="C483">
        <v>11</v>
      </c>
      <c r="D483" t="s">
        <v>11</v>
      </c>
      <c r="E483" t="s">
        <v>2058</v>
      </c>
      <c r="F483" t="s">
        <v>12</v>
      </c>
      <c r="G483" t="s">
        <v>27</v>
      </c>
      <c r="H483">
        <v>69</v>
      </c>
      <c r="I483">
        <v>6</v>
      </c>
      <c r="J483">
        <v>414</v>
      </c>
    </row>
    <row r="484" spans="1:10" x14ac:dyDescent="0.2">
      <c r="A484" s="1" t="s">
        <v>521</v>
      </c>
      <c r="B484" s="2">
        <v>43244</v>
      </c>
      <c r="C484">
        <v>16</v>
      </c>
      <c r="D484" t="s">
        <v>26</v>
      </c>
      <c r="E484" t="s">
        <v>2061</v>
      </c>
      <c r="F484" t="s">
        <v>24</v>
      </c>
      <c r="G484" t="s">
        <v>27</v>
      </c>
      <c r="H484">
        <v>69</v>
      </c>
      <c r="I484">
        <v>6</v>
      </c>
      <c r="J484">
        <v>414</v>
      </c>
    </row>
    <row r="485" spans="1:10" x14ac:dyDescent="0.2">
      <c r="A485" s="1" t="s">
        <v>522</v>
      </c>
      <c r="B485" s="2">
        <v>43244</v>
      </c>
      <c r="C485">
        <v>4</v>
      </c>
      <c r="D485" t="s">
        <v>45</v>
      </c>
      <c r="E485" t="s">
        <v>2057</v>
      </c>
      <c r="F485" t="s">
        <v>16</v>
      </c>
      <c r="G485" t="s">
        <v>13</v>
      </c>
      <c r="H485">
        <v>199</v>
      </c>
      <c r="I485">
        <v>4</v>
      </c>
      <c r="J485">
        <v>796</v>
      </c>
    </row>
    <row r="486" spans="1:10" x14ac:dyDescent="0.2">
      <c r="A486" s="1" t="s">
        <v>523</v>
      </c>
      <c r="B486" s="2">
        <v>43245</v>
      </c>
      <c r="C486">
        <v>16</v>
      </c>
      <c r="D486" t="s">
        <v>26</v>
      </c>
      <c r="E486" t="s">
        <v>2061</v>
      </c>
      <c r="F486" t="s">
        <v>24</v>
      </c>
      <c r="G486" t="s">
        <v>13</v>
      </c>
      <c r="H486">
        <v>199</v>
      </c>
      <c r="I486">
        <v>7</v>
      </c>
      <c r="J486">
        <v>1393</v>
      </c>
    </row>
    <row r="487" spans="1:10" x14ac:dyDescent="0.2">
      <c r="A487" s="1" t="s">
        <v>524</v>
      </c>
      <c r="B487" s="2">
        <v>43245</v>
      </c>
      <c r="C487">
        <v>8</v>
      </c>
      <c r="D487" t="s">
        <v>40</v>
      </c>
      <c r="E487" t="s">
        <v>2060</v>
      </c>
      <c r="F487" t="s">
        <v>20</v>
      </c>
      <c r="G487" t="s">
        <v>21</v>
      </c>
      <c r="H487">
        <v>159</v>
      </c>
      <c r="I487">
        <v>4</v>
      </c>
      <c r="J487">
        <v>636</v>
      </c>
    </row>
    <row r="488" spans="1:10" x14ac:dyDescent="0.2">
      <c r="A488" s="1" t="s">
        <v>525</v>
      </c>
      <c r="B488" s="2">
        <v>43245</v>
      </c>
      <c r="C488">
        <v>4</v>
      </c>
      <c r="D488" t="s">
        <v>45</v>
      </c>
      <c r="E488" t="s">
        <v>2057</v>
      </c>
      <c r="F488" t="s">
        <v>16</v>
      </c>
      <c r="G488" t="s">
        <v>17</v>
      </c>
      <c r="H488">
        <v>289</v>
      </c>
      <c r="I488">
        <v>4</v>
      </c>
      <c r="J488">
        <v>1156</v>
      </c>
    </row>
    <row r="489" spans="1:10" x14ac:dyDescent="0.2">
      <c r="A489" s="1" t="s">
        <v>526</v>
      </c>
      <c r="B489" s="2">
        <v>43245</v>
      </c>
      <c r="C489">
        <v>20</v>
      </c>
      <c r="D489" t="s">
        <v>35</v>
      </c>
      <c r="E489" t="s">
        <v>2061</v>
      </c>
      <c r="F489" t="s">
        <v>24</v>
      </c>
      <c r="G489" t="s">
        <v>21</v>
      </c>
      <c r="H489">
        <v>159</v>
      </c>
      <c r="I489">
        <v>2</v>
      </c>
      <c r="J489">
        <v>318</v>
      </c>
    </row>
    <row r="490" spans="1:10" x14ac:dyDescent="0.2">
      <c r="A490" s="1" t="s">
        <v>527</v>
      </c>
      <c r="B490" s="2">
        <v>43245</v>
      </c>
      <c r="C490">
        <v>13</v>
      </c>
      <c r="D490" t="s">
        <v>29</v>
      </c>
      <c r="E490" t="s">
        <v>2058</v>
      </c>
      <c r="F490" t="s">
        <v>12</v>
      </c>
      <c r="G490" t="s">
        <v>21</v>
      </c>
      <c r="H490">
        <v>159</v>
      </c>
      <c r="I490">
        <v>7</v>
      </c>
      <c r="J490">
        <v>1113</v>
      </c>
    </row>
    <row r="491" spans="1:10" x14ac:dyDescent="0.2">
      <c r="A491" s="1" t="s">
        <v>528</v>
      </c>
      <c r="B491" s="2">
        <v>43245</v>
      </c>
      <c r="C491">
        <v>13</v>
      </c>
      <c r="D491" t="s">
        <v>29</v>
      </c>
      <c r="E491" t="s">
        <v>2058</v>
      </c>
      <c r="F491" t="s">
        <v>12</v>
      </c>
      <c r="G491" t="s">
        <v>21</v>
      </c>
      <c r="H491">
        <v>159</v>
      </c>
      <c r="I491">
        <v>4</v>
      </c>
      <c r="J491">
        <v>636</v>
      </c>
    </row>
    <row r="492" spans="1:10" x14ac:dyDescent="0.2">
      <c r="A492" s="1" t="s">
        <v>529</v>
      </c>
      <c r="B492" s="2">
        <v>43245</v>
      </c>
      <c r="C492">
        <v>17</v>
      </c>
      <c r="D492" t="s">
        <v>31</v>
      </c>
      <c r="E492" t="s">
        <v>2062</v>
      </c>
      <c r="F492" t="s">
        <v>24</v>
      </c>
      <c r="G492" t="s">
        <v>27</v>
      </c>
      <c r="H492">
        <v>69</v>
      </c>
      <c r="I492">
        <v>3</v>
      </c>
      <c r="J492">
        <v>207</v>
      </c>
    </row>
    <row r="493" spans="1:10" x14ac:dyDescent="0.2">
      <c r="A493" s="1" t="s">
        <v>530</v>
      </c>
      <c r="B493" s="2">
        <v>43245</v>
      </c>
      <c r="C493">
        <v>3</v>
      </c>
      <c r="D493" t="s">
        <v>38</v>
      </c>
      <c r="E493" t="s">
        <v>2059</v>
      </c>
      <c r="F493" t="s">
        <v>16</v>
      </c>
      <c r="G493" t="s">
        <v>17</v>
      </c>
      <c r="H493">
        <v>289</v>
      </c>
      <c r="I493">
        <v>6</v>
      </c>
      <c r="J493">
        <v>1734</v>
      </c>
    </row>
    <row r="494" spans="1:10" x14ac:dyDescent="0.2">
      <c r="A494" s="1" t="s">
        <v>531</v>
      </c>
      <c r="B494" s="2">
        <v>43246</v>
      </c>
      <c r="C494">
        <v>9</v>
      </c>
      <c r="D494" t="s">
        <v>19</v>
      </c>
      <c r="E494" t="s">
        <v>2063</v>
      </c>
      <c r="F494" t="s">
        <v>20</v>
      </c>
      <c r="G494" t="s">
        <v>36</v>
      </c>
      <c r="H494">
        <v>399</v>
      </c>
      <c r="I494">
        <v>2</v>
      </c>
      <c r="J494">
        <v>798</v>
      </c>
    </row>
    <row r="495" spans="1:10" x14ac:dyDescent="0.2">
      <c r="A495" s="1" t="s">
        <v>532</v>
      </c>
      <c r="B495" s="2">
        <v>43246</v>
      </c>
      <c r="C495">
        <v>16</v>
      </c>
      <c r="D495" t="s">
        <v>26</v>
      </c>
      <c r="E495" t="s">
        <v>2062</v>
      </c>
      <c r="F495" t="s">
        <v>24</v>
      </c>
      <c r="G495" t="s">
        <v>21</v>
      </c>
      <c r="H495">
        <v>159</v>
      </c>
      <c r="I495">
        <v>9</v>
      </c>
      <c r="J495">
        <v>1431</v>
      </c>
    </row>
    <row r="496" spans="1:10" x14ac:dyDescent="0.2">
      <c r="A496" s="1" t="s">
        <v>533</v>
      </c>
      <c r="B496" s="2">
        <v>43246</v>
      </c>
      <c r="C496">
        <v>13</v>
      </c>
      <c r="D496" t="s">
        <v>29</v>
      </c>
      <c r="E496" t="s">
        <v>2058</v>
      </c>
      <c r="F496" t="s">
        <v>12</v>
      </c>
      <c r="G496" t="s">
        <v>13</v>
      </c>
      <c r="H496">
        <v>199</v>
      </c>
      <c r="I496">
        <v>5</v>
      </c>
      <c r="J496">
        <v>995</v>
      </c>
    </row>
    <row r="497" spans="1:10" x14ac:dyDescent="0.2">
      <c r="A497" s="1" t="s">
        <v>534</v>
      </c>
      <c r="B497" s="2">
        <v>43246</v>
      </c>
      <c r="C497">
        <v>9</v>
      </c>
      <c r="D497" t="s">
        <v>19</v>
      </c>
      <c r="E497" t="s">
        <v>2060</v>
      </c>
      <c r="F497" t="s">
        <v>20</v>
      </c>
      <c r="G497" t="s">
        <v>17</v>
      </c>
      <c r="H497">
        <v>289</v>
      </c>
      <c r="I497">
        <v>6</v>
      </c>
      <c r="J497">
        <v>1734</v>
      </c>
    </row>
    <row r="498" spans="1:10" x14ac:dyDescent="0.2">
      <c r="A498" s="1" t="s">
        <v>535</v>
      </c>
      <c r="B498" s="2">
        <v>43246</v>
      </c>
      <c r="C498">
        <v>4</v>
      </c>
      <c r="D498" t="s">
        <v>45</v>
      </c>
      <c r="E498" t="s">
        <v>2057</v>
      </c>
      <c r="F498" t="s">
        <v>16</v>
      </c>
      <c r="G498" t="s">
        <v>17</v>
      </c>
      <c r="H498">
        <v>289</v>
      </c>
      <c r="I498">
        <v>1</v>
      </c>
      <c r="J498">
        <v>289</v>
      </c>
    </row>
    <row r="499" spans="1:10" x14ac:dyDescent="0.2">
      <c r="A499" s="1" t="s">
        <v>536</v>
      </c>
      <c r="B499" s="2">
        <v>43246</v>
      </c>
      <c r="C499">
        <v>8</v>
      </c>
      <c r="D499" t="s">
        <v>40</v>
      </c>
      <c r="E499" t="s">
        <v>2063</v>
      </c>
      <c r="F499" t="s">
        <v>20</v>
      </c>
      <c r="G499" t="s">
        <v>27</v>
      </c>
      <c r="H499">
        <v>69</v>
      </c>
      <c r="I499">
        <v>8</v>
      </c>
      <c r="J499">
        <v>552</v>
      </c>
    </row>
    <row r="500" spans="1:10" x14ac:dyDescent="0.2">
      <c r="A500" s="1" t="s">
        <v>537</v>
      </c>
      <c r="B500" s="2">
        <v>43246</v>
      </c>
      <c r="C500">
        <v>18</v>
      </c>
      <c r="D500" t="s">
        <v>23</v>
      </c>
      <c r="E500" t="s">
        <v>2061</v>
      </c>
      <c r="F500" t="s">
        <v>24</v>
      </c>
      <c r="G500" t="s">
        <v>13</v>
      </c>
      <c r="H500">
        <v>199</v>
      </c>
      <c r="I500">
        <v>8</v>
      </c>
      <c r="J500">
        <v>1592</v>
      </c>
    </row>
    <row r="501" spans="1:10" x14ac:dyDescent="0.2">
      <c r="A501" s="1" t="s">
        <v>538</v>
      </c>
      <c r="B501" s="2">
        <v>43246</v>
      </c>
      <c r="C501">
        <v>4</v>
      </c>
      <c r="D501" t="s">
        <v>45</v>
      </c>
      <c r="E501" t="s">
        <v>2059</v>
      </c>
      <c r="F501" t="s">
        <v>16</v>
      </c>
      <c r="G501" t="s">
        <v>17</v>
      </c>
      <c r="H501">
        <v>289</v>
      </c>
      <c r="I501">
        <v>6</v>
      </c>
      <c r="J501">
        <v>1734</v>
      </c>
    </row>
    <row r="502" spans="1:10" x14ac:dyDescent="0.2">
      <c r="A502" s="1" t="s">
        <v>539</v>
      </c>
      <c r="B502" s="2">
        <v>43247</v>
      </c>
      <c r="C502">
        <v>2</v>
      </c>
      <c r="D502" t="s">
        <v>98</v>
      </c>
      <c r="E502" t="s">
        <v>2059</v>
      </c>
      <c r="F502" t="s">
        <v>16</v>
      </c>
      <c r="G502" t="s">
        <v>13</v>
      </c>
      <c r="H502">
        <v>199</v>
      </c>
      <c r="I502">
        <v>5</v>
      </c>
      <c r="J502">
        <v>995</v>
      </c>
    </row>
    <row r="503" spans="1:10" x14ac:dyDescent="0.2">
      <c r="A503" s="1" t="s">
        <v>540</v>
      </c>
      <c r="B503" s="2">
        <v>43247</v>
      </c>
      <c r="C503">
        <v>2</v>
      </c>
      <c r="D503" t="s">
        <v>98</v>
      </c>
      <c r="E503" t="s">
        <v>2059</v>
      </c>
      <c r="F503" t="s">
        <v>16</v>
      </c>
      <c r="G503" t="s">
        <v>13</v>
      </c>
      <c r="H503">
        <v>199</v>
      </c>
      <c r="I503">
        <v>0</v>
      </c>
      <c r="J503">
        <v>0</v>
      </c>
    </row>
    <row r="504" spans="1:10" x14ac:dyDescent="0.2">
      <c r="A504" s="1" t="s">
        <v>541</v>
      </c>
      <c r="B504" s="2">
        <v>43247</v>
      </c>
      <c r="C504">
        <v>10</v>
      </c>
      <c r="D504" t="s">
        <v>52</v>
      </c>
      <c r="E504" t="s">
        <v>2063</v>
      </c>
      <c r="F504" t="s">
        <v>20</v>
      </c>
      <c r="G504" t="s">
        <v>17</v>
      </c>
      <c r="H504">
        <v>289</v>
      </c>
      <c r="I504">
        <v>8</v>
      </c>
      <c r="J504">
        <v>2312</v>
      </c>
    </row>
    <row r="505" spans="1:10" x14ac:dyDescent="0.2">
      <c r="A505" s="1" t="s">
        <v>542</v>
      </c>
      <c r="B505" s="2">
        <v>43248</v>
      </c>
      <c r="C505">
        <v>9</v>
      </c>
      <c r="D505" t="s">
        <v>19</v>
      </c>
      <c r="E505" t="s">
        <v>2060</v>
      </c>
      <c r="F505" t="s">
        <v>20</v>
      </c>
      <c r="G505" t="s">
        <v>13</v>
      </c>
      <c r="H505">
        <v>199</v>
      </c>
      <c r="I505">
        <v>6</v>
      </c>
      <c r="J505">
        <v>1194</v>
      </c>
    </row>
    <row r="506" spans="1:10" x14ac:dyDescent="0.2">
      <c r="A506" s="1" t="s">
        <v>543</v>
      </c>
      <c r="B506" s="2">
        <v>43249</v>
      </c>
      <c r="C506">
        <v>12</v>
      </c>
      <c r="D506" t="s">
        <v>59</v>
      </c>
      <c r="E506" t="s">
        <v>2059</v>
      </c>
      <c r="F506" t="s">
        <v>12</v>
      </c>
      <c r="G506" t="s">
        <v>13</v>
      </c>
      <c r="H506">
        <v>199</v>
      </c>
      <c r="I506">
        <v>2</v>
      </c>
      <c r="J506">
        <v>398</v>
      </c>
    </row>
    <row r="507" spans="1:10" x14ac:dyDescent="0.2">
      <c r="A507" s="1" t="s">
        <v>544</v>
      </c>
      <c r="B507" s="2">
        <v>43249</v>
      </c>
      <c r="C507">
        <v>17</v>
      </c>
      <c r="D507" t="s">
        <v>31</v>
      </c>
      <c r="E507" t="s">
        <v>2061</v>
      </c>
      <c r="F507" t="s">
        <v>24</v>
      </c>
      <c r="G507" t="s">
        <v>27</v>
      </c>
      <c r="H507">
        <v>69</v>
      </c>
      <c r="I507">
        <v>4</v>
      </c>
      <c r="J507">
        <v>276</v>
      </c>
    </row>
    <row r="508" spans="1:10" x14ac:dyDescent="0.2">
      <c r="A508" s="1" t="s">
        <v>545</v>
      </c>
      <c r="B508" s="2">
        <v>43249</v>
      </c>
      <c r="C508">
        <v>2</v>
      </c>
      <c r="D508" t="s">
        <v>98</v>
      </c>
      <c r="E508" t="s">
        <v>2057</v>
      </c>
      <c r="F508" t="s">
        <v>16</v>
      </c>
      <c r="G508" t="s">
        <v>36</v>
      </c>
      <c r="H508">
        <v>399</v>
      </c>
      <c r="I508">
        <v>9</v>
      </c>
      <c r="J508">
        <v>3591</v>
      </c>
    </row>
    <row r="509" spans="1:10" x14ac:dyDescent="0.2">
      <c r="A509" s="1" t="s">
        <v>546</v>
      </c>
      <c r="B509" s="2">
        <v>43249</v>
      </c>
      <c r="C509">
        <v>19</v>
      </c>
      <c r="D509" t="s">
        <v>50</v>
      </c>
      <c r="E509" t="s">
        <v>2062</v>
      </c>
      <c r="F509" t="s">
        <v>24</v>
      </c>
      <c r="G509" t="s">
        <v>36</v>
      </c>
      <c r="H509">
        <v>399</v>
      </c>
      <c r="I509">
        <v>6</v>
      </c>
      <c r="J509">
        <v>2394</v>
      </c>
    </row>
    <row r="510" spans="1:10" x14ac:dyDescent="0.2">
      <c r="A510" s="1" t="s">
        <v>547</v>
      </c>
      <c r="B510" s="2">
        <v>43250</v>
      </c>
      <c r="C510">
        <v>19</v>
      </c>
      <c r="D510" t="s">
        <v>50</v>
      </c>
      <c r="E510" t="s">
        <v>2061</v>
      </c>
      <c r="F510" t="s">
        <v>24</v>
      </c>
      <c r="G510" t="s">
        <v>21</v>
      </c>
      <c r="H510">
        <v>159</v>
      </c>
      <c r="I510">
        <v>8</v>
      </c>
      <c r="J510">
        <v>1272</v>
      </c>
    </row>
    <row r="511" spans="1:10" x14ac:dyDescent="0.2">
      <c r="A511" s="1" t="s">
        <v>548</v>
      </c>
      <c r="B511" s="2">
        <v>43250</v>
      </c>
      <c r="C511">
        <v>2</v>
      </c>
      <c r="D511" t="s">
        <v>98</v>
      </c>
      <c r="E511" t="s">
        <v>2059</v>
      </c>
      <c r="F511" t="s">
        <v>16</v>
      </c>
      <c r="G511" t="s">
        <v>27</v>
      </c>
      <c r="H511">
        <v>69</v>
      </c>
      <c r="I511">
        <v>5</v>
      </c>
      <c r="J511">
        <v>345</v>
      </c>
    </row>
    <row r="512" spans="1:10" x14ac:dyDescent="0.2">
      <c r="A512" s="1" t="s">
        <v>549</v>
      </c>
      <c r="B512" s="2">
        <v>43250</v>
      </c>
      <c r="C512">
        <v>19</v>
      </c>
      <c r="D512" t="s">
        <v>50</v>
      </c>
      <c r="E512" t="s">
        <v>2061</v>
      </c>
      <c r="F512" t="s">
        <v>24</v>
      </c>
      <c r="G512" t="s">
        <v>17</v>
      </c>
      <c r="H512">
        <v>289</v>
      </c>
      <c r="I512">
        <v>9</v>
      </c>
      <c r="J512">
        <v>2601</v>
      </c>
    </row>
    <row r="513" spans="1:10" x14ac:dyDescent="0.2">
      <c r="A513" s="1" t="s">
        <v>550</v>
      </c>
      <c r="B513" s="2">
        <v>43250</v>
      </c>
      <c r="C513">
        <v>2</v>
      </c>
      <c r="D513" t="s">
        <v>98</v>
      </c>
      <c r="E513" t="s">
        <v>2057</v>
      </c>
      <c r="F513" t="s">
        <v>16</v>
      </c>
      <c r="G513" t="s">
        <v>27</v>
      </c>
      <c r="H513">
        <v>69</v>
      </c>
      <c r="I513">
        <v>9</v>
      </c>
      <c r="J513">
        <v>621</v>
      </c>
    </row>
    <row r="514" spans="1:10" x14ac:dyDescent="0.2">
      <c r="A514" s="1" t="s">
        <v>551</v>
      </c>
      <c r="B514" s="2">
        <v>43251</v>
      </c>
      <c r="C514">
        <v>14</v>
      </c>
      <c r="D514" t="s">
        <v>33</v>
      </c>
      <c r="E514" t="s">
        <v>2059</v>
      </c>
      <c r="F514" t="s">
        <v>12</v>
      </c>
      <c r="G514" t="s">
        <v>27</v>
      </c>
      <c r="H514">
        <v>69</v>
      </c>
      <c r="I514">
        <v>3</v>
      </c>
      <c r="J514">
        <v>207</v>
      </c>
    </row>
    <row r="515" spans="1:10" x14ac:dyDescent="0.2">
      <c r="A515" s="1" t="s">
        <v>552</v>
      </c>
      <c r="B515" s="2">
        <v>43252</v>
      </c>
      <c r="C515">
        <v>14</v>
      </c>
      <c r="D515" t="s">
        <v>33</v>
      </c>
      <c r="E515" t="s">
        <v>2058</v>
      </c>
      <c r="F515" t="s">
        <v>12</v>
      </c>
      <c r="G515" t="s">
        <v>27</v>
      </c>
      <c r="H515">
        <v>69</v>
      </c>
      <c r="I515">
        <v>0</v>
      </c>
      <c r="J515">
        <v>0</v>
      </c>
    </row>
    <row r="516" spans="1:10" x14ac:dyDescent="0.2">
      <c r="A516" s="1" t="s">
        <v>553</v>
      </c>
      <c r="B516" s="2">
        <v>43252</v>
      </c>
      <c r="C516">
        <v>8</v>
      </c>
      <c r="D516" t="s">
        <v>40</v>
      </c>
      <c r="E516" t="s">
        <v>2063</v>
      </c>
      <c r="F516" t="s">
        <v>20</v>
      </c>
      <c r="G516" t="s">
        <v>17</v>
      </c>
      <c r="H516">
        <v>289</v>
      </c>
      <c r="I516">
        <v>4</v>
      </c>
      <c r="J516">
        <v>1156</v>
      </c>
    </row>
    <row r="517" spans="1:10" x14ac:dyDescent="0.2">
      <c r="A517" s="1" t="s">
        <v>554</v>
      </c>
      <c r="B517" s="2">
        <v>43252</v>
      </c>
      <c r="C517">
        <v>4</v>
      </c>
      <c r="D517" t="s">
        <v>45</v>
      </c>
      <c r="E517" t="s">
        <v>2057</v>
      </c>
      <c r="F517" t="s">
        <v>16</v>
      </c>
      <c r="G517" t="s">
        <v>17</v>
      </c>
      <c r="H517">
        <v>289</v>
      </c>
      <c r="I517">
        <v>3</v>
      </c>
      <c r="J517">
        <v>867</v>
      </c>
    </row>
    <row r="518" spans="1:10" x14ac:dyDescent="0.2">
      <c r="A518" s="1" t="s">
        <v>555</v>
      </c>
      <c r="B518" s="2">
        <v>43253</v>
      </c>
      <c r="C518">
        <v>19</v>
      </c>
      <c r="D518" t="s">
        <v>50</v>
      </c>
      <c r="E518" t="s">
        <v>2061</v>
      </c>
      <c r="F518" t="s">
        <v>24</v>
      </c>
      <c r="G518" t="s">
        <v>17</v>
      </c>
      <c r="H518">
        <v>289</v>
      </c>
      <c r="I518">
        <v>4</v>
      </c>
      <c r="J518">
        <v>1156</v>
      </c>
    </row>
    <row r="519" spans="1:10" x14ac:dyDescent="0.2">
      <c r="A519" s="1" t="s">
        <v>556</v>
      </c>
      <c r="B519" s="2">
        <v>43253</v>
      </c>
      <c r="C519">
        <v>9</v>
      </c>
      <c r="D519" t="s">
        <v>19</v>
      </c>
      <c r="E519" t="s">
        <v>2060</v>
      </c>
      <c r="F519" t="s">
        <v>20</v>
      </c>
      <c r="G519" t="s">
        <v>13</v>
      </c>
      <c r="H519">
        <v>199</v>
      </c>
      <c r="I519">
        <v>7</v>
      </c>
      <c r="J519">
        <v>1393</v>
      </c>
    </row>
    <row r="520" spans="1:10" x14ac:dyDescent="0.2">
      <c r="A520" s="1" t="s">
        <v>557</v>
      </c>
      <c r="B520" s="2">
        <v>43254</v>
      </c>
      <c r="C520">
        <v>5</v>
      </c>
      <c r="D520" t="s">
        <v>54</v>
      </c>
      <c r="E520" t="s">
        <v>2057</v>
      </c>
      <c r="F520" t="s">
        <v>16</v>
      </c>
      <c r="G520" t="s">
        <v>13</v>
      </c>
      <c r="H520">
        <v>199</v>
      </c>
      <c r="I520">
        <v>9</v>
      </c>
      <c r="J520">
        <v>1791</v>
      </c>
    </row>
    <row r="521" spans="1:10" x14ac:dyDescent="0.2">
      <c r="A521" s="1" t="s">
        <v>558</v>
      </c>
      <c r="B521" s="2">
        <v>43254</v>
      </c>
      <c r="C521">
        <v>18</v>
      </c>
      <c r="D521" t="s">
        <v>23</v>
      </c>
      <c r="E521" t="s">
        <v>2061</v>
      </c>
      <c r="F521" t="s">
        <v>24</v>
      </c>
      <c r="G521" t="s">
        <v>36</v>
      </c>
      <c r="H521">
        <v>399</v>
      </c>
      <c r="I521">
        <v>7</v>
      </c>
      <c r="J521">
        <v>2793</v>
      </c>
    </row>
    <row r="522" spans="1:10" x14ac:dyDescent="0.2">
      <c r="A522" s="1" t="s">
        <v>559</v>
      </c>
      <c r="B522" s="2">
        <v>43254</v>
      </c>
      <c r="C522">
        <v>5</v>
      </c>
      <c r="D522" t="s">
        <v>54</v>
      </c>
      <c r="E522" t="s">
        <v>2057</v>
      </c>
      <c r="F522" t="s">
        <v>16</v>
      </c>
      <c r="G522" t="s">
        <v>17</v>
      </c>
      <c r="H522">
        <v>289</v>
      </c>
      <c r="I522">
        <v>3</v>
      </c>
      <c r="J522">
        <v>867</v>
      </c>
    </row>
    <row r="523" spans="1:10" x14ac:dyDescent="0.2">
      <c r="A523" s="1" t="s">
        <v>560</v>
      </c>
      <c r="B523" s="2">
        <v>43254</v>
      </c>
      <c r="C523">
        <v>12</v>
      </c>
      <c r="D523" t="s">
        <v>59</v>
      </c>
      <c r="E523" t="s">
        <v>2059</v>
      </c>
      <c r="F523" t="s">
        <v>12</v>
      </c>
      <c r="G523" t="s">
        <v>13</v>
      </c>
      <c r="H523">
        <v>199</v>
      </c>
      <c r="I523">
        <v>9</v>
      </c>
      <c r="J523">
        <v>1791</v>
      </c>
    </row>
    <row r="524" spans="1:10" x14ac:dyDescent="0.2">
      <c r="A524" s="1" t="s">
        <v>561</v>
      </c>
      <c r="B524" s="2">
        <v>43254</v>
      </c>
      <c r="C524">
        <v>18</v>
      </c>
      <c r="D524" t="s">
        <v>23</v>
      </c>
      <c r="E524" t="s">
        <v>2061</v>
      </c>
      <c r="F524" t="s">
        <v>24</v>
      </c>
      <c r="G524" t="s">
        <v>17</v>
      </c>
      <c r="H524">
        <v>289</v>
      </c>
      <c r="I524">
        <v>7</v>
      </c>
      <c r="J524">
        <v>2023</v>
      </c>
    </row>
    <row r="525" spans="1:10" x14ac:dyDescent="0.2">
      <c r="A525" s="1" t="s">
        <v>562</v>
      </c>
      <c r="B525" s="2">
        <v>43254</v>
      </c>
      <c r="C525">
        <v>4</v>
      </c>
      <c r="D525" t="s">
        <v>45</v>
      </c>
      <c r="E525" t="s">
        <v>2059</v>
      </c>
      <c r="F525" t="s">
        <v>16</v>
      </c>
      <c r="G525" t="s">
        <v>27</v>
      </c>
      <c r="H525">
        <v>69</v>
      </c>
      <c r="I525">
        <v>9</v>
      </c>
      <c r="J525">
        <v>621</v>
      </c>
    </row>
    <row r="526" spans="1:10" x14ac:dyDescent="0.2">
      <c r="A526" s="1" t="s">
        <v>563</v>
      </c>
      <c r="B526" s="2">
        <v>43254</v>
      </c>
      <c r="C526">
        <v>7</v>
      </c>
      <c r="D526" t="s">
        <v>80</v>
      </c>
      <c r="E526" t="s">
        <v>2060</v>
      </c>
      <c r="F526" t="s">
        <v>20</v>
      </c>
      <c r="G526" t="s">
        <v>21</v>
      </c>
      <c r="H526">
        <v>159</v>
      </c>
      <c r="I526">
        <v>3</v>
      </c>
      <c r="J526">
        <v>477</v>
      </c>
    </row>
    <row r="527" spans="1:10" x14ac:dyDescent="0.2">
      <c r="A527" s="1" t="s">
        <v>564</v>
      </c>
      <c r="B527" s="2">
        <v>43254</v>
      </c>
      <c r="C527">
        <v>20</v>
      </c>
      <c r="D527" t="s">
        <v>35</v>
      </c>
      <c r="E527" t="s">
        <v>2062</v>
      </c>
      <c r="F527" t="s">
        <v>24</v>
      </c>
      <c r="G527" t="s">
        <v>17</v>
      </c>
      <c r="H527">
        <v>289</v>
      </c>
      <c r="I527">
        <v>7</v>
      </c>
      <c r="J527">
        <v>2023</v>
      </c>
    </row>
    <row r="528" spans="1:10" x14ac:dyDescent="0.2">
      <c r="A528" s="1" t="s">
        <v>565</v>
      </c>
      <c r="B528" s="2">
        <v>43254</v>
      </c>
      <c r="C528">
        <v>1</v>
      </c>
      <c r="D528" t="s">
        <v>15</v>
      </c>
      <c r="E528" t="s">
        <v>2057</v>
      </c>
      <c r="F528" t="s">
        <v>16</v>
      </c>
      <c r="G528" t="s">
        <v>17</v>
      </c>
      <c r="H528">
        <v>289</v>
      </c>
      <c r="I528">
        <v>7</v>
      </c>
      <c r="J528">
        <v>2023</v>
      </c>
    </row>
    <row r="529" spans="1:10" x14ac:dyDescent="0.2">
      <c r="A529" s="1" t="s">
        <v>566</v>
      </c>
      <c r="B529" s="2">
        <v>43254</v>
      </c>
      <c r="C529">
        <v>4</v>
      </c>
      <c r="D529" t="s">
        <v>45</v>
      </c>
      <c r="E529" t="s">
        <v>2059</v>
      </c>
      <c r="F529" t="s">
        <v>16</v>
      </c>
      <c r="G529" t="s">
        <v>17</v>
      </c>
      <c r="H529">
        <v>289</v>
      </c>
      <c r="I529">
        <v>9</v>
      </c>
      <c r="J529">
        <v>2601</v>
      </c>
    </row>
    <row r="530" spans="1:10" x14ac:dyDescent="0.2">
      <c r="A530" s="1" t="s">
        <v>567</v>
      </c>
      <c r="B530" s="2">
        <v>43254</v>
      </c>
      <c r="C530">
        <v>13</v>
      </c>
      <c r="D530" t="s">
        <v>29</v>
      </c>
      <c r="E530" t="s">
        <v>2059</v>
      </c>
      <c r="F530" t="s">
        <v>12</v>
      </c>
      <c r="G530" t="s">
        <v>13</v>
      </c>
      <c r="H530">
        <v>199</v>
      </c>
      <c r="I530">
        <v>8</v>
      </c>
      <c r="J530">
        <v>1592</v>
      </c>
    </row>
    <row r="531" spans="1:10" x14ac:dyDescent="0.2">
      <c r="A531" s="1" t="s">
        <v>568</v>
      </c>
      <c r="B531" s="2">
        <v>43254</v>
      </c>
      <c r="C531">
        <v>16</v>
      </c>
      <c r="D531" t="s">
        <v>26</v>
      </c>
      <c r="E531" t="s">
        <v>2062</v>
      </c>
      <c r="F531" t="s">
        <v>24</v>
      </c>
      <c r="G531" t="s">
        <v>36</v>
      </c>
      <c r="H531">
        <v>399</v>
      </c>
      <c r="I531">
        <v>7</v>
      </c>
      <c r="J531">
        <v>2793</v>
      </c>
    </row>
    <row r="532" spans="1:10" x14ac:dyDescent="0.2">
      <c r="A532" s="1" t="s">
        <v>569</v>
      </c>
      <c r="B532" s="2">
        <v>43255</v>
      </c>
      <c r="C532">
        <v>8</v>
      </c>
      <c r="D532" t="s">
        <v>40</v>
      </c>
      <c r="E532" t="s">
        <v>2060</v>
      </c>
      <c r="F532" t="s">
        <v>20</v>
      </c>
      <c r="G532" t="s">
        <v>13</v>
      </c>
      <c r="H532">
        <v>199</v>
      </c>
      <c r="I532">
        <v>3</v>
      </c>
      <c r="J532">
        <v>597</v>
      </c>
    </row>
    <row r="533" spans="1:10" x14ac:dyDescent="0.2">
      <c r="A533" s="1" t="s">
        <v>570</v>
      </c>
      <c r="B533" s="2">
        <v>43255</v>
      </c>
      <c r="C533">
        <v>11</v>
      </c>
      <c r="D533" t="s">
        <v>11</v>
      </c>
      <c r="E533" t="s">
        <v>2059</v>
      </c>
      <c r="F533" t="s">
        <v>12</v>
      </c>
      <c r="G533" t="s">
        <v>36</v>
      </c>
      <c r="H533">
        <v>399</v>
      </c>
      <c r="I533">
        <v>8</v>
      </c>
      <c r="J533">
        <v>3192</v>
      </c>
    </row>
    <row r="534" spans="1:10" x14ac:dyDescent="0.2">
      <c r="A534" s="1" t="s">
        <v>571</v>
      </c>
      <c r="B534" s="2">
        <v>43256</v>
      </c>
      <c r="C534">
        <v>8</v>
      </c>
      <c r="D534" t="s">
        <v>40</v>
      </c>
      <c r="E534" t="s">
        <v>2063</v>
      </c>
      <c r="F534" t="s">
        <v>20</v>
      </c>
      <c r="G534" t="s">
        <v>13</v>
      </c>
      <c r="H534">
        <v>199</v>
      </c>
      <c r="I534">
        <v>5</v>
      </c>
      <c r="J534">
        <v>995</v>
      </c>
    </row>
    <row r="535" spans="1:10" x14ac:dyDescent="0.2">
      <c r="A535" s="1" t="s">
        <v>572</v>
      </c>
      <c r="B535" s="2">
        <v>43256</v>
      </c>
      <c r="C535">
        <v>7</v>
      </c>
      <c r="D535" t="s">
        <v>80</v>
      </c>
      <c r="E535" t="s">
        <v>2063</v>
      </c>
      <c r="F535" t="s">
        <v>20</v>
      </c>
      <c r="G535" t="s">
        <v>21</v>
      </c>
      <c r="H535">
        <v>159</v>
      </c>
      <c r="I535">
        <v>9</v>
      </c>
      <c r="J535">
        <v>1431</v>
      </c>
    </row>
    <row r="536" spans="1:10" x14ac:dyDescent="0.2">
      <c r="A536" s="1" t="s">
        <v>573</v>
      </c>
      <c r="B536" s="2">
        <v>43256</v>
      </c>
      <c r="C536">
        <v>19</v>
      </c>
      <c r="D536" t="s">
        <v>50</v>
      </c>
      <c r="E536" t="s">
        <v>2061</v>
      </c>
      <c r="F536" t="s">
        <v>24</v>
      </c>
      <c r="G536" t="s">
        <v>13</v>
      </c>
      <c r="H536">
        <v>199</v>
      </c>
      <c r="I536">
        <v>2</v>
      </c>
      <c r="J536">
        <v>398</v>
      </c>
    </row>
    <row r="537" spans="1:10" x14ac:dyDescent="0.2">
      <c r="A537" s="1" t="s">
        <v>574</v>
      </c>
      <c r="B537" s="2">
        <v>43256</v>
      </c>
      <c r="C537">
        <v>17</v>
      </c>
      <c r="D537" t="s">
        <v>31</v>
      </c>
      <c r="E537" t="s">
        <v>2062</v>
      </c>
      <c r="F537" t="s">
        <v>24</v>
      </c>
      <c r="G537" t="s">
        <v>27</v>
      </c>
      <c r="H537">
        <v>69</v>
      </c>
      <c r="I537">
        <v>0</v>
      </c>
      <c r="J537">
        <v>0</v>
      </c>
    </row>
    <row r="538" spans="1:10" x14ac:dyDescent="0.2">
      <c r="A538" s="1" t="s">
        <v>575</v>
      </c>
      <c r="B538" s="2">
        <v>43257</v>
      </c>
      <c r="C538">
        <v>9</v>
      </c>
      <c r="D538" t="s">
        <v>19</v>
      </c>
      <c r="E538" t="s">
        <v>2063</v>
      </c>
      <c r="F538" t="s">
        <v>20</v>
      </c>
      <c r="G538" t="s">
        <v>13</v>
      </c>
      <c r="H538">
        <v>199</v>
      </c>
      <c r="I538">
        <v>1</v>
      </c>
      <c r="J538">
        <v>199</v>
      </c>
    </row>
    <row r="539" spans="1:10" x14ac:dyDescent="0.2">
      <c r="A539" s="1" t="s">
        <v>576</v>
      </c>
      <c r="B539" s="2">
        <v>43257</v>
      </c>
      <c r="C539">
        <v>8</v>
      </c>
      <c r="D539" t="s">
        <v>40</v>
      </c>
      <c r="E539" t="s">
        <v>2063</v>
      </c>
      <c r="F539" t="s">
        <v>20</v>
      </c>
      <c r="G539" t="s">
        <v>13</v>
      </c>
      <c r="H539">
        <v>199</v>
      </c>
      <c r="I539">
        <v>2</v>
      </c>
      <c r="J539">
        <v>398</v>
      </c>
    </row>
    <row r="540" spans="1:10" x14ac:dyDescent="0.2">
      <c r="A540" s="1" t="s">
        <v>577</v>
      </c>
      <c r="B540" s="2">
        <v>43258</v>
      </c>
      <c r="C540">
        <v>19</v>
      </c>
      <c r="D540" t="s">
        <v>50</v>
      </c>
      <c r="E540" t="s">
        <v>2061</v>
      </c>
      <c r="F540" t="s">
        <v>24</v>
      </c>
      <c r="G540" t="s">
        <v>13</v>
      </c>
      <c r="H540">
        <v>199</v>
      </c>
      <c r="I540">
        <v>0</v>
      </c>
      <c r="J540">
        <v>0</v>
      </c>
    </row>
    <row r="541" spans="1:10" x14ac:dyDescent="0.2">
      <c r="A541" s="1" t="s">
        <v>578</v>
      </c>
      <c r="B541" s="2">
        <v>43259</v>
      </c>
      <c r="C541">
        <v>9</v>
      </c>
      <c r="D541" t="s">
        <v>19</v>
      </c>
      <c r="E541" t="s">
        <v>2063</v>
      </c>
      <c r="F541" t="s">
        <v>20</v>
      </c>
      <c r="G541" t="s">
        <v>21</v>
      </c>
      <c r="H541">
        <v>159</v>
      </c>
      <c r="I541">
        <v>3</v>
      </c>
      <c r="J541">
        <v>477</v>
      </c>
    </row>
    <row r="542" spans="1:10" x14ac:dyDescent="0.2">
      <c r="A542" s="1" t="s">
        <v>579</v>
      </c>
      <c r="B542" s="2">
        <v>43259</v>
      </c>
      <c r="C542">
        <v>9</v>
      </c>
      <c r="D542" t="s">
        <v>19</v>
      </c>
      <c r="E542" t="s">
        <v>2063</v>
      </c>
      <c r="F542" t="s">
        <v>20</v>
      </c>
      <c r="G542" t="s">
        <v>17</v>
      </c>
      <c r="H542">
        <v>289</v>
      </c>
      <c r="I542">
        <v>9</v>
      </c>
      <c r="J542">
        <v>2601</v>
      </c>
    </row>
    <row r="543" spans="1:10" x14ac:dyDescent="0.2">
      <c r="A543" s="1" t="s">
        <v>580</v>
      </c>
      <c r="B543" s="2">
        <v>43259</v>
      </c>
      <c r="C543">
        <v>9</v>
      </c>
      <c r="D543" t="s">
        <v>19</v>
      </c>
      <c r="E543" t="s">
        <v>2063</v>
      </c>
      <c r="F543" t="s">
        <v>20</v>
      </c>
      <c r="G543" t="s">
        <v>36</v>
      </c>
      <c r="H543">
        <v>399</v>
      </c>
      <c r="I543">
        <v>5</v>
      </c>
      <c r="J543">
        <v>1995</v>
      </c>
    </row>
    <row r="544" spans="1:10" x14ac:dyDescent="0.2">
      <c r="A544" s="1" t="s">
        <v>581</v>
      </c>
      <c r="B544" s="2">
        <v>43259</v>
      </c>
      <c r="C544">
        <v>20</v>
      </c>
      <c r="D544" t="s">
        <v>35</v>
      </c>
      <c r="E544" t="s">
        <v>2062</v>
      </c>
      <c r="F544" t="s">
        <v>24</v>
      </c>
      <c r="G544" t="s">
        <v>21</v>
      </c>
      <c r="H544">
        <v>159</v>
      </c>
      <c r="I544">
        <v>5</v>
      </c>
      <c r="J544">
        <v>795</v>
      </c>
    </row>
    <row r="545" spans="1:10" x14ac:dyDescent="0.2">
      <c r="A545" s="1" t="s">
        <v>582</v>
      </c>
      <c r="B545" s="2">
        <v>43260</v>
      </c>
      <c r="C545">
        <v>9</v>
      </c>
      <c r="D545" t="s">
        <v>19</v>
      </c>
      <c r="E545" t="s">
        <v>2063</v>
      </c>
      <c r="F545" t="s">
        <v>20</v>
      </c>
      <c r="G545" t="s">
        <v>17</v>
      </c>
      <c r="H545">
        <v>289</v>
      </c>
      <c r="I545">
        <v>6</v>
      </c>
      <c r="J545">
        <v>1734</v>
      </c>
    </row>
    <row r="546" spans="1:10" x14ac:dyDescent="0.2">
      <c r="A546" s="1" t="s">
        <v>583</v>
      </c>
      <c r="B546" s="2">
        <v>43260</v>
      </c>
      <c r="C546">
        <v>14</v>
      </c>
      <c r="D546" t="s">
        <v>33</v>
      </c>
      <c r="E546" t="s">
        <v>2059</v>
      </c>
      <c r="F546" t="s">
        <v>12</v>
      </c>
      <c r="G546" t="s">
        <v>36</v>
      </c>
      <c r="H546">
        <v>399</v>
      </c>
      <c r="I546">
        <v>0</v>
      </c>
      <c r="J546">
        <v>0</v>
      </c>
    </row>
    <row r="547" spans="1:10" x14ac:dyDescent="0.2">
      <c r="A547" s="1" t="s">
        <v>584</v>
      </c>
      <c r="B547" s="2">
        <v>43261</v>
      </c>
      <c r="C547">
        <v>4</v>
      </c>
      <c r="D547" t="s">
        <v>45</v>
      </c>
      <c r="E547" t="s">
        <v>2057</v>
      </c>
      <c r="F547" t="s">
        <v>16</v>
      </c>
      <c r="G547" t="s">
        <v>13</v>
      </c>
      <c r="H547">
        <v>199</v>
      </c>
      <c r="I547">
        <v>5</v>
      </c>
      <c r="J547">
        <v>995</v>
      </c>
    </row>
    <row r="548" spans="1:10" x14ac:dyDescent="0.2">
      <c r="A548" s="1" t="s">
        <v>585</v>
      </c>
      <c r="B548" s="2">
        <v>43262</v>
      </c>
      <c r="C548">
        <v>6</v>
      </c>
      <c r="D548" t="s">
        <v>42</v>
      </c>
      <c r="E548" t="s">
        <v>2060</v>
      </c>
      <c r="F548" t="s">
        <v>20</v>
      </c>
      <c r="G548" t="s">
        <v>27</v>
      </c>
      <c r="H548">
        <v>69</v>
      </c>
      <c r="I548">
        <v>7</v>
      </c>
      <c r="J548">
        <v>483</v>
      </c>
    </row>
    <row r="549" spans="1:10" x14ac:dyDescent="0.2">
      <c r="A549" s="1" t="s">
        <v>586</v>
      </c>
      <c r="B549" s="2">
        <v>43262</v>
      </c>
      <c r="C549">
        <v>2</v>
      </c>
      <c r="D549" t="s">
        <v>98</v>
      </c>
      <c r="E549" t="s">
        <v>2057</v>
      </c>
      <c r="F549" t="s">
        <v>16</v>
      </c>
      <c r="G549" t="s">
        <v>13</v>
      </c>
      <c r="H549">
        <v>199</v>
      </c>
      <c r="I549">
        <v>7</v>
      </c>
      <c r="J549">
        <v>1393</v>
      </c>
    </row>
    <row r="550" spans="1:10" x14ac:dyDescent="0.2">
      <c r="A550" s="1" t="s">
        <v>587</v>
      </c>
      <c r="B550" s="2">
        <v>43262</v>
      </c>
      <c r="C550">
        <v>17</v>
      </c>
      <c r="D550" t="s">
        <v>31</v>
      </c>
      <c r="E550" t="s">
        <v>2061</v>
      </c>
      <c r="F550" t="s">
        <v>24</v>
      </c>
      <c r="G550" t="s">
        <v>13</v>
      </c>
      <c r="H550">
        <v>199</v>
      </c>
      <c r="I550">
        <v>2</v>
      </c>
      <c r="J550">
        <v>398</v>
      </c>
    </row>
    <row r="551" spans="1:10" x14ac:dyDescent="0.2">
      <c r="A551" s="1" t="s">
        <v>588</v>
      </c>
      <c r="B551" s="2">
        <v>43262</v>
      </c>
      <c r="C551">
        <v>18</v>
      </c>
      <c r="D551" t="s">
        <v>23</v>
      </c>
      <c r="E551" t="s">
        <v>2061</v>
      </c>
      <c r="F551" t="s">
        <v>24</v>
      </c>
      <c r="G551" t="s">
        <v>21</v>
      </c>
      <c r="H551">
        <v>159</v>
      </c>
      <c r="I551">
        <v>0</v>
      </c>
      <c r="J551">
        <v>0</v>
      </c>
    </row>
    <row r="552" spans="1:10" x14ac:dyDescent="0.2">
      <c r="A552" s="1" t="s">
        <v>589</v>
      </c>
      <c r="B552" s="2">
        <v>43262</v>
      </c>
      <c r="C552">
        <v>5</v>
      </c>
      <c r="D552" t="s">
        <v>54</v>
      </c>
      <c r="E552" t="s">
        <v>2059</v>
      </c>
      <c r="F552" t="s">
        <v>16</v>
      </c>
      <c r="G552" t="s">
        <v>27</v>
      </c>
      <c r="H552">
        <v>69</v>
      </c>
      <c r="I552">
        <v>5</v>
      </c>
      <c r="J552">
        <v>345</v>
      </c>
    </row>
    <row r="553" spans="1:10" x14ac:dyDescent="0.2">
      <c r="A553" s="1" t="s">
        <v>590</v>
      </c>
      <c r="B553" s="2">
        <v>43262</v>
      </c>
      <c r="C553">
        <v>2</v>
      </c>
      <c r="D553" t="s">
        <v>98</v>
      </c>
      <c r="E553" t="s">
        <v>2057</v>
      </c>
      <c r="F553" t="s">
        <v>16</v>
      </c>
      <c r="G553" t="s">
        <v>17</v>
      </c>
      <c r="H553">
        <v>289</v>
      </c>
      <c r="I553">
        <v>5</v>
      </c>
      <c r="J553">
        <v>1445</v>
      </c>
    </row>
    <row r="554" spans="1:10" x14ac:dyDescent="0.2">
      <c r="A554" s="1" t="s">
        <v>591</v>
      </c>
      <c r="B554" s="2">
        <v>43262</v>
      </c>
      <c r="C554">
        <v>11</v>
      </c>
      <c r="D554" t="s">
        <v>11</v>
      </c>
      <c r="E554" t="s">
        <v>2058</v>
      </c>
      <c r="F554" t="s">
        <v>12</v>
      </c>
      <c r="G554" t="s">
        <v>36</v>
      </c>
      <c r="H554">
        <v>399</v>
      </c>
      <c r="I554">
        <v>0</v>
      </c>
      <c r="J554">
        <v>0</v>
      </c>
    </row>
    <row r="555" spans="1:10" x14ac:dyDescent="0.2">
      <c r="A555" s="1" t="s">
        <v>592</v>
      </c>
      <c r="B555" s="2">
        <v>43263</v>
      </c>
      <c r="C555">
        <v>19</v>
      </c>
      <c r="D555" t="s">
        <v>50</v>
      </c>
      <c r="E555" t="s">
        <v>2061</v>
      </c>
      <c r="F555" t="s">
        <v>24</v>
      </c>
      <c r="G555" t="s">
        <v>13</v>
      </c>
      <c r="H555">
        <v>199</v>
      </c>
      <c r="I555">
        <v>4</v>
      </c>
      <c r="J555">
        <v>796</v>
      </c>
    </row>
    <row r="556" spans="1:10" x14ac:dyDescent="0.2">
      <c r="A556" s="1" t="s">
        <v>593</v>
      </c>
      <c r="B556" s="2">
        <v>43263</v>
      </c>
      <c r="C556">
        <v>6</v>
      </c>
      <c r="D556" t="s">
        <v>42</v>
      </c>
      <c r="E556" t="s">
        <v>2060</v>
      </c>
      <c r="F556" t="s">
        <v>20</v>
      </c>
      <c r="G556" t="s">
        <v>13</v>
      </c>
      <c r="H556">
        <v>199</v>
      </c>
      <c r="I556">
        <v>9</v>
      </c>
      <c r="J556">
        <v>1791</v>
      </c>
    </row>
    <row r="557" spans="1:10" x14ac:dyDescent="0.2">
      <c r="A557" s="1" t="s">
        <v>594</v>
      </c>
      <c r="B557" s="2">
        <v>43263</v>
      </c>
      <c r="C557">
        <v>10</v>
      </c>
      <c r="D557" t="s">
        <v>52</v>
      </c>
      <c r="E557" t="s">
        <v>2063</v>
      </c>
      <c r="F557" t="s">
        <v>20</v>
      </c>
      <c r="G557" t="s">
        <v>36</v>
      </c>
      <c r="H557">
        <v>399</v>
      </c>
      <c r="I557">
        <v>0</v>
      </c>
      <c r="J557">
        <v>0</v>
      </c>
    </row>
    <row r="558" spans="1:10" x14ac:dyDescent="0.2">
      <c r="A558" s="1" t="s">
        <v>595</v>
      </c>
      <c r="B558" s="2">
        <v>43263</v>
      </c>
      <c r="C558">
        <v>5</v>
      </c>
      <c r="D558" t="s">
        <v>54</v>
      </c>
      <c r="E558" t="s">
        <v>2057</v>
      </c>
      <c r="F558" t="s">
        <v>16</v>
      </c>
      <c r="G558" t="s">
        <v>21</v>
      </c>
      <c r="H558">
        <v>159</v>
      </c>
      <c r="I558">
        <v>1</v>
      </c>
      <c r="J558">
        <v>159</v>
      </c>
    </row>
    <row r="559" spans="1:10" x14ac:dyDescent="0.2">
      <c r="A559" s="1" t="s">
        <v>596</v>
      </c>
      <c r="B559" s="2">
        <v>43264</v>
      </c>
      <c r="C559">
        <v>14</v>
      </c>
      <c r="D559" t="s">
        <v>33</v>
      </c>
      <c r="E559" t="s">
        <v>2059</v>
      </c>
      <c r="F559" t="s">
        <v>12</v>
      </c>
      <c r="G559" t="s">
        <v>36</v>
      </c>
      <c r="H559">
        <v>399</v>
      </c>
      <c r="I559">
        <v>9</v>
      </c>
      <c r="J559">
        <v>3591</v>
      </c>
    </row>
    <row r="560" spans="1:10" x14ac:dyDescent="0.2">
      <c r="A560" s="1" t="s">
        <v>597</v>
      </c>
      <c r="B560" s="2">
        <v>43264</v>
      </c>
      <c r="C560">
        <v>2</v>
      </c>
      <c r="D560" t="s">
        <v>98</v>
      </c>
      <c r="E560" t="s">
        <v>2057</v>
      </c>
      <c r="F560" t="s">
        <v>16</v>
      </c>
      <c r="G560" t="s">
        <v>17</v>
      </c>
      <c r="H560">
        <v>289</v>
      </c>
      <c r="I560">
        <v>2</v>
      </c>
      <c r="J560">
        <v>578</v>
      </c>
    </row>
    <row r="561" spans="1:10" x14ac:dyDescent="0.2">
      <c r="A561" s="1" t="s">
        <v>598</v>
      </c>
      <c r="B561" s="2">
        <v>43264</v>
      </c>
      <c r="C561">
        <v>15</v>
      </c>
      <c r="D561" t="s">
        <v>110</v>
      </c>
      <c r="E561" t="s">
        <v>2059</v>
      </c>
      <c r="F561" t="s">
        <v>12</v>
      </c>
      <c r="G561" t="s">
        <v>17</v>
      </c>
      <c r="H561">
        <v>289</v>
      </c>
      <c r="I561">
        <v>5</v>
      </c>
      <c r="J561">
        <v>1445</v>
      </c>
    </row>
    <row r="562" spans="1:10" x14ac:dyDescent="0.2">
      <c r="A562" s="1" t="s">
        <v>599</v>
      </c>
      <c r="B562" s="2">
        <v>43265</v>
      </c>
      <c r="C562">
        <v>13</v>
      </c>
      <c r="D562" t="s">
        <v>29</v>
      </c>
      <c r="E562" t="s">
        <v>2058</v>
      </c>
      <c r="F562" t="s">
        <v>12</v>
      </c>
      <c r="G562" t="s">
        <v>17</v>
      </c>
      <c r="H562">
        <v>289</v>
      </c>
      <c r="I562">
        <v>3</v>
      </c>
      <c r="J562">
        <v>867</v>
      </c>
    </row>
    <row r="563" spans="1:10" x14ac:dyDescent="0.2">
      <c r="A563" s="1" t="s">
        <v>600</v>
      </c>
      <c r="B563" s="2">
        <v>43266</v>
      </c>
      <c r="C563">
        <v>17</v>
      </c>
      <c r="D563" t="s">
        <v>31</v>
      </c>
      <c r="E563" t="s">
        <v>2062</v>
      </c>
      <c r="F563" t="s">
        <v>24</v>
      </c>
      <c r="G563" t="s">
        <v>17</v>
      </c>
      <c r="H563">
        <v>289</v>
      </c>
      <c r="I563">
        <v>6</v>
      </c>
      <c r="J563">
        <v>1734</v>
      </c>
    </row>
    <row r="564" spans="1:10" x14ac:dyDescent="0.2">
      <c r="A564" s="1" t="s">
        <v>601</v>
      </c>
      <c r="B564" s="2">
        <v>43267</v>
      </c>
      <c r="C564">
        <v>13</v>
      </c>
      <c r="D564" t="s">
        <v>29</v>
      </c>
      <c r="E564" t="s">
        <v>2058</v>
      </c>
      <c r="F564" t="s">
        <v>12</v>
      </c>
      <c r="G564" t="s">
        <v>36</v>
      </c>
      <c r="H564">
        <v>399</v>
      </c>
      <c r="I564">
        <v>0</v>
      </c>
      <c r="J564">
        <v>0</v>
      </c>
    </row>
    <row r="565" spans="1:10" x14ac:dyDescent="0.2">
      <c r="A565" s="1" t="s">
        <v>602</v>
      </c>
      <c r="B565" s="2">
        <v>43267</v>
      </c>
      <c r="C565">
        <v>15</v>
      </c>
      <c r="D565" t="s">
        <v>110</v>
      </c>
      <c r="E565" t="s">
        <v>2058</v>
      </c>
      <c r="F565" t="s">
        <v>12</v>
      </c>
      <c r="G565" t="s">
        <v>36</v>
      </c>
      <c r="H565">
        <v>399</v>
      </c>
      <c r="I565">
        <v>6</v>
      </c>
      <c r="J565">
        <v>2394</v>
      </c>
    </row>
    <row r="566" spans="1:10" x14ac:dyDescent="0.2">
      <c r="A566" s="1" t="s">
        <v>603</v>
      </c>
      <c r="B566" s="2">
        <v>43267</v>
      </c>
      <c r="C566">
        <v>1</v>
      </c>
      <c r="D566" t="s">
        <v>15</v>
      </c>
      <c r="E566" t="s">
        <v>2059</v>
      </c>
      <c r="F566" t="s">
        <v>16</v>
      </c>
      <c r="G566" t="s">
        <v>13</v>
      </c>
      <c r="H566">
        <v>199</v>
      </c>
      <c r="I566">
        <v>0</v>
      </c>
      <c r="J566">
        <v>0</v>
      </c>
    </row>
    <row r="567" spans="1:10" x14ac:dyDescent="0.2">
      <c r="A567" s="1" t="s">
        <v>604</v>
      </c>
      <c r="B567" s="2">
        <v>43267</v>
      </c>
      <c r="C567">
        <v>10</v>
      </c>
      <c r="D567" t="s">
        <v>52</v>
      </c>
      <c r="E567" t="s">
        <v>2060</v>
      </c>
      <c r="F567" t="s">
        <v>20</v>
      </c>
      <c r="G567" t="s">
        <v>21</v>
      </c>
      <c r="H567">
        <v>159</v>
      </c>
      <c r="I567">
        <v>8</v>
      </c>
      <c r="J567">
        <v>1272</v>
      </c>
    </row>
    <row r="568" spans="1:10" x14ac:dyDescent="0.2">
      <c r="A568" s="1" t="s">
        <v>605</v>
      </c>
      <c r="B568" s="2">
        <v>43267</v>
      </c>
      <c r="C568">
        <v>1</v>
      </c>
      <c r="D568" t="s">
        <v>15</v>
      </c>
      <c r="E568" t="s">
        <v>2057</v>
      </c>
      <c r="F568" t="s">
        <v>16</v>
      </c>
      <c r="G568" t="s">
        <v>21</v>
      </c>
      <c r="H568">
        <v>159</v>
      </c>
      <c r="I568">
        <v>8</v>
      </c>
      <c r="J568">
        <v>1272</v>
      </c>
    </row>
    <row r="569" spans="1:10" x14ac:dyDescent="0.2">
      <c r="A569" s="1" t="s">
        <v>606</v>
      </c>
      <c r="B569" s="2">
        <v>43267</v>
      </c>
      <c r="C569">
        <v>14</v>
      </c>
      <c r="D569" t="s">
        <v>33</v>
      </c>
      <c r="E569" t="s">
        <v>2059</v>
      </c>
      <c r="F569" t="s">
        <v>12</v>
      </c>
      <c r="G569" t="s">
        <v>36</v>
      </c>
      <c r="H569">
        <v>399</v>
      </c>
      <c r="I569">
        <v>0</v>
      </c>
      <c r="J569">
        <v>0</v>
      </c>
    </row>
    <row r="570" spans="1:10" x14ac:dyDescent="0.2">
      <c r="A570" s="1" t="s">
        <v>607</v>
      </c>
      <c r="B570" s="2">
        <v>43268</v>
      </c>
      <c r="C570">
        <v>18</v>
      </c>
      <c r="D570" t="s">
        <v>23</v>
      </c>
      <c r="E570" t="s">
        <v>2061</v>
      </c>
      <c r="F570" t="s">
        <v>24</v>
      </c>
      <c r="G570" t="s">
        <v>21</v>
      </c>
      <c r="H570">
        <v>159</v>
      </c>
      <c r="I570">
        <v>7</v>
      </c>
      <c r="J570">
        <v>1113</v>
      </c>
    </row>
    <row r="571" spans="1:10" x14ac:dyDescent="0.2">
      <c r="A571" s="1" t="s">
        <v>608</v>
      </c>
      <c r="B571" s="2">
        <v>43269</v>
      </c>
      <c r="C571">
        <v>3</v>
      </c>
      <c r="D571" t="s">
        <v>38</v>
      </c>
      <c r="E571" t="s">
        <v>2057</v>
      </c>
      <c r="F571" t="s">
        <v>16</v>
      </c>
      <c r="G571" t="s">
        <v>17</v>
      </c>
      <c r="H571">
        <v>289</v>
      </c>
      <c r="I571">
        <v>3</v>
      </c>
      <c r="J571">
        <v>867</v>
      </c>
    </row>
    <row r="572" spans="1:10" x14ac:dyDescent="0.2">
      <c r="A572" s="1" t="s">
        <v>609</v>
      </c>
      <c r="B572" s="2">
        <v>43269</v>
      </c>
      <c r="C572">
        <v>3</v>
      </c>
      <c r="D572" t="s">
        <v>38</v>
      </c>
      <c r="E572" t="s">
        <v>2057</v>
      </c>
      <c r="F572" t="s">
        <v>16</v>
      </c>
      <c r="G572" t="s">
        <v>17</v>
      </c>
      <c r="H572">
        <v>289</v>
      </c>
      <c r="I572">
        <v>1</v>
      </c>
      <c r="J572">
        <v>289</v>
      </c>
    </row>
    <row r="573" spans="1:10" x14ac:dyDescent="0.2">
      <c r="A573" s="1" t="s">
        <v>610</v>
      </c>
      <c r="B573" s="2">
        <v>43269</v>
      </c>
      <c r="C573">
        <v>11</v>
      </c>
      <c r="D573" t="s">
        <v>11</v>
      </c>
      <c r="E573" t="s">
        <v>2059</v>
      </c>
      <c r="F573" t="s">
        <v>12</v>
      </c>
      <c r="G573" t="s">
        <v>21</v>
      </c>
      <c r="H573">
        <v>159</v>
      </c>
      <c r="I573">
        <v>4</v>
      </c>
      <c r="J573">
        <v>636</v>
      </c>
    </row>
    <row r="574" spans="1:10" x14ac:dyDescent="0.2">
      <c r="A574" s="1" t="s">
        <v>611</v>
      </c>
      <c r="B574" s="2">
        <v>43270</v>
      </c>
      <c r="C574">
        <v>20</v>
      </c>
      <c r="D574" t="s">
        <v>35</v>
      </c>
      <c r="E574" t="s">
        <v>2061</v>
      </c>
      <c r="F574" t="s">
        <v>24</v>
      </c>
      <c r="G574" t="s">
        <v>36</v>
      </c>
      <c r="H574">
        <v>399</v>
      </c>
      <c r="I574">
        <v>5</v>
      </c>
      <c r="J574">
        <v>1995</v>
      </c>
    </row>
    <row r="575" spans="1:10" x14ac:dyDescent="0.2">
      <c r="A575" s="1" t="s">
        <v>612</v>
      </c>
      <c r="B575" s="2">
        <v>43271</v>
      </c>
      <c r="C575">
        <v>5</v>
      </c>
      <c r="D575" t="s">
        <v>54</v>
      </c>
      <c r="E575" t="s">
        <v>2059</v>
      </c>
      <c r="F575" t="s">
        <v>16</v>
      </c>
      <c r="G575" t="s">
        <v>21</v>
      </c>
      <c r="H575">
        <v>159</v>
      </c>
      <c r="I575">
        <v>3</v>
      </c>
      <c r="J575">
        <v>477</v>
      </c>
    </row>
    <row r="576" spans="1:10" x14ac:dyDescent="0.2">
      <c r="A576" s="1" t="s">
        <v>613</v>
      </c>
      <c r="B576" s="2">
        <v>43271</v>
      </c>
      <c r="C576">
        <v>18</v>
      </c>
      <c r="D576" t="s">
        <v>23</v>
      </c>
      <c r="E576" t="s">
        <v>2062</v>
      </c>
      <c r="F576" t="s">
        <v>24</v>
      </c>
      <c r="G576" t="s">
        <v>27</v>
      </c>
      <c r="H576">
        <v>69</v>
      </c>
      <c r="I576">
        <v>1</v>
      </c>
      <c r="J576">
        <v>69</v>
      </c>
    </row>
    <row r="577" spans="1:10" x14ac:dyDescent="0.2">
      <c r="A577" s="1" t="s">
        <v>614</v>
      </c>
      <c r="B577" s="2">
        <v>43271</v>
      </c>
      <c r="C577">
        <v>4</v>
      </c>
      <c r="D577" t="s">
        <v>45</v>
      </c>
      <c r="E577" t="s">
        <v>2057</v>
      </c>
      <c r="F577" t="s">
        <v>16</v>
      </c>
      <c r="G577" t="s">
        <v>27</v>
      </c>
      <c r="H577">
        <v>69</v>
      </c>
      <c r="I577">
        <v>3</v>
      </c>
      <c r="J577">
        <v>207</v>
      </c>
    </row>
    <row r="578" spans="1:10" x14ac:dyDescent="0.2">
      <c r="A578" s="1" t="s">
        <v>615</v>
      </c>
      <c r="B578" s="2">
        <v>43271</v>
      </c>
      <c r="C578">
        <v>12</v>
      </c>
      <c r="D578" t="s">
        <v>59</v>
      </c>
      <c r="E578" t="s">
        <v>2058</v>
      </c>
      <c r="F578" t="s">
        <v>12</v>
      </c>
      <c r="G578" t="s">
        <v>21</v>
      </c>
      <c r="H578">
        <v>159</v>
      </c>
      <c r="I578">
        <v>6</v>
      </c>
      <c r="J578">
        <v>954</v>
      </c>
    </row>
    <row r="579" spans="1:10" x14ac:dyDescent="0.2">
      <c r="A579" s="1" t="s">
        <v>616</v>
      </c>
      <c r="B579" s="2">
        <v>43272</v>
      </c>
      <c r="C579">
        <v>14</v>
      </c>
      <c r="D579" t="s">
        <v>33</v>
      </c>
      <c r="E579" t="s">
        <v>2058</v>
      </c>
      <c r="F579" t="s">
        <v>12</v>
      </c>
      <c r="G579" t="s">
        <v>36</v>
      </c>
      <c r="H579">
        <v>399</v>
      </c>
      <c r="I579">
        <v>9</v>
      </c>
      <c r="J579">
        <v>3591</v>
      </c>
    </row>
    <row r="580" spans="1:10" x14ac:dyDescent="0.2">
      <c r="A580" s="1" t="s">
        <v>617</v>
      </c>
      <c r="B580" s="2">
        <v>43273</v>
      </c>
      <c r="C580">
        <v>7</v>
      </c>
      <c r="D580" t="s">
        <v>80</v>
      </c>
      <c r="E580" t="s">
        <v>2060</v>
      </c>
      <c r="F580" t="s">
        <v>20</v>
      </c>
      <c r="G580" t="s">
        <v>36</v>
      </c>
      <c r="H580">
        <v>399</v>
      </c>
      <c r="I580">
        <v>0</v>
      </c>
      <c r="J580">
        <v>0</v>
      </c>
    </row>
    <row r="581" spans="1:10" x14ac:dyDescent="0.2">
      <c r="A581" s="1" t="s">
        <v>618</v>
      </c>
      <c r="B581" s="2">
        <v>43273</v>
      </c>
      <c r="C581">
        <v>15</v>
      </c>
      <c r="D581" t="s">
        <v>110</v>
      </c>
      <c r="E581" t="s">
        <v>2059</v>
      </c>
      <c r="F581" t="s">
        <v>12</v>
      </c>
      <c r="G581" t="s">
        <v>21</v>
      </c>
      <c r="H581">
        <v>159</v>
      </c>
      <c r="I581">
        <v>6</v>
      </c>
      <c r="J581">
        <v>954</v>
      </c>
    </row>
    <row r="582" spans="1:10" x14ac:dyDescent="0.2">
      <c r="A582" s="1" t="s">
        <v>619</v>
      </c>
      <c r="B582" s="2">
        <v>43273</v>
      </c>
      <c r="C582">
        <v>15</v>
      </c>
      <c r="D582" t="s">
        <v>110</v>
      </c>
      <c r="E582" t="s">
        <v>2058</v>
      </c>
      <c r="F582" t="s">
        <v>12</v>
      </c>
      <c r="G582" t="s">
        <v>21</v>
      </c>
      <c r="H582">
        <v>159</v>
      </c>
      <c r="I582">
        <v>8</v>
      </c>
      <c r="J582">
        <v>1272</v>
      </c>
    </row>
    <row r="583" spans="1:10" x14ac:dyDescent="0.2">
      <c r="A583" s="1" t="s">
        <v>620</v>
      </c>
      <c r="B583" s="2">
        <v>43273</v>
      </c>
      <c r="C583">
        <v>15</v>
      </c>
      <c r="D583" t="s">
        <v>110</v>
      </c>
      <c r="E583" t="s">
        <v>2059</v>
      </c>
      <c r="F583" t="s">
        <v>12</v>
      </c>
      <c r="G583" t="s">
        <v>36</v>
      </c>
      <c r="H583">
        <v>399</v>
      </c>
      <c r="I583">
        <v>4</v>
      </c>
      <c r="J583">
        <v>1596</v>
      </c>
    </row>
    <row r="584" spans="1:10" x14ac:dyDescent="0.2">
      <c r="A584" s="1" t="s">
        <v>621</v>
      </c>
      <c r="B584" s="2">
        <v>43273</v>
      </c>
      <c r="C584">
        <v>10</v>
      </c>
      <c r="D584" t="s">
        <v>52</v>
      </c>
      <c r="E584" t="s">
        <v>2063</v>
      </c>
      <c r="F584" t="s">
        <v>20</v>
      </c>
      <c r="G584" t="s">
        <v>36</v>
      </c>
      <c r="H584">
        <v>399</v>
      </c>
      <c r="I584">
        <v>3</v>
      </c>
      <c r="J584">
        <v>1197</v>
      </c>
    </row>
    <row r="585" spans="1:10" x14ac:dyDescent="0.2">
      <c r="A585" s="1" t="s">
        <v>622</v>
      </c>
      <c r="B585" s="2">
        <v>43273</v>
      </c>
      <c r="C585">
        <v>18</v>
      </c>
      <c r="D585" t="s">
        <v>23</v>
      </c>
      <c r="E585" t="s">
        <v>2062</v>
      </c>
      <c r="F585" t="s">
        <v>24</v>
      </c>
      <c r="G585" t="s">
        <v>27</v>
      </c>
      <c r="H585">
        <v>69</v>
      </c>
      <c r="I585">
        <v>0</v>
      </c>
      <c r="J585">
        <v>0</v>
      </c>
    </row>
    <row r="586" spans="1:10" x14ac:dyDescent="0.2">
      <c r="A586" s="1" t="s">
        <v>623</v>
      </c>
      <c r="B586" s="2">
        <v>43273</v>
      </c>
      <c r="C586">
        <v>5</v>
      </c>
      <c r="D586" t="s">
        <v>54</v>
      </c>
      <c r="E586" t="s">
        <v>2059</v>
      </c>
      <c r="F586" t="s">
        <v>16</v>
      </c>
      <c r="G586" t="s">
        <v>13</v>
      </c>
      <c r="H586">
        <v>199</v>
      </c>
      <c r="I586">
        <v>1</v>
      </c>
      <c r="J586">
        <v>199</v>
      </c>
    </row>
    <row r="587" spans="1:10" x14ac:dyDescent="0.2">
      <c r="A587" s="1" t="s">
        <v>624</v>
      </c>
      <c r="B587" s="2">
        <v>43273</v>
      </c>
      <c r="C587">
        <v>4</v>
      </c>
      <c r="D587" t="s">
        <v>45</v>
      </c>
      <c r="E587" t="s">
        <v>2059</v>
      </c>
      <c r="F587" t="s">
        <v>16</v>
      </c>
      <c r="G587" t="s">
        <v>17</v>
      </c>
      <c r="H587">
        <v>289</v>
      </c>
      <c r="I587">
        <v>5</v>
      </c>
      <c r="J587">
        <v>1445</v>
      </c>
    </row>
    <row r="588" spans="1:10" x14ac:dyDescent="0.2">
      <c r="A588" s="1" t="s">
        <v>625</v>
      </c>
      <c r="B588" s="2">
        <v>43273</v>
      </c>
      <c r="C588">
        <v>20</v>
      </c>
      <c r="D588" t="s">
        <v>35</v>
      </c>
      <c r="E588" t="s">
        <v>2062</v>
      </c>
      <c r="F588" t="s">
        <v>24</v>
      </c>
      <c r="G588" t="s">
        <v>27</v>
      </c>
      <c r="H588">
        <v>69</v>
      </c>
      <c r="I588">
        <v>3</v>
      </c>
      <c r="J588">
        <v>207</v>
      </c>
    </row>
    <row r="589" spans="1:10" x14ac:dyDescent="0.2">
      <c r="A589" s="1" t="s">
        <v>626</v>
      </c>
      <c r="B589" s="2">
        <v>43274</v>
      </c>
      <c r="C589">
        <v>17</v>
      </c>
      <c r="D589" t="s">
        <v>31</v>
      </c>
      <c r="E589" t="s">
        <v>2061</v>
      </c>
      <c r="F589" t="s">
        <v>24</v>
      </c>
      <c r="G589" t="s">
        <v>27</v>
      </c>
      <c r="H589">
        <v>69</v>
      </c>
      <c r="I589">
        <v>1</v>
      </c>
      <c r="J589">
        <v>69</v>
      </c>
    </row>
    <row r="590" spans="1:10" x14ac:dyDescent="0.2">
      <c r="A590" s="1" t="s">
        <v>627</v>
      </c>
      <c r="B590" s="2">
        <v>43275</v>
      </c>
      <c r="C590">
        <v>5</v>
      </c>
      <c r="D590" t="s">
        <v>54</v>
      </c>
      <c r="E590" t="s">
        <v>2059</v>
      </c>
      <c r="F590" t="s">
        <v>16</v>
      </c>
      <c r="G590" t="s">
        <v>36</v>
      </c>
      <c r="H590">
        <v>399</v>
      </c>
      <c r="I590">
        <v>3</v>
      </c>
      <c r="J590">
        <v>1197</v>
      </c>
    </row>
    <row r="591" spans="1:10" x14ac:dyDescent="0.2">
      <c r="A591" s="1" t="s">
        <v>628</v>
      </c>
      <c r="B591" s="2">
        <v>43275</v>
      </c>
      <c r="C591">
        <v>18</v>
      </c>
      <c r="D591" t="s">
        <v>23</v>
      </c>
      <c r="E591" t="s">
        <v>2062</v>
      </c>
      <c r="F591" t="s">
        <v>24</v>
      </c>
      <c r="G591" t="s">
        <v>21</v>
      </c>
      <c r="H591">
        <v>159</v>
      </c>
      <c r="I591">
        <v>5</v>
      </c>
      <c r="J591">
        <v>795</v>
      </c>
    </row>
    <row r="592" spans="1:10" x14ac:dyDescent="0.2">
      <c r="A592" s="1" t="s">
        <v>629</v>
      </c>
      <c r="B592" s="2">
        <v>43276</v>
      </c>
      <c r="C592">
        <v>4</v>
      </c>
      <c r="D592" t="s">
        <v>45</v>
      </c>
      <c r="E592" t="s">
        <v>2057</v>
      </c>
      <c r="F592" t="s">
        <v>16</v>
      </c>
      <c r="G592" t="s">
        <v>17</v>
      </c>
      <c r="H592">
        <v>289</v>
      </c>
      <c r="I592">
        <v>3</v>
      </c>
      <c r="J592">
        <v>867</v>
      </c>
    </row>
    <row r="593" spans="1:10" x14ac:dyDescent="0.2">
      <c r="A593" s="1" t="s">
        <v>630</v>
      </c>
      <c r="B593" s="2">
        <v>43277</v>
      </c>
      <c r="C593">
        <v>6</v>
      </c>
      <c r="D593" t="s">
        <v>42</v>
      </c>
      <c r="E593" t="s">
        <v>2063</v>
      </c>
      <c r="F593" t="s">
        <v>20</v>
      </c>
      <c r="G593" t="s">
        <v>17</v>
      </c>
      <c r="H593">
        <v>289</v>
      </c>
      <c r="I593">
        <v>9</v>
      </c>
      <c r="J593">
        <v>2601</v>
      </c>
    </row>
    <row r="594" spans="1:10" x14ac:dyDescent="0.2">
      <c r="A594" s="1" t="s">
        <v>631</v>
      </c>
      <c r="B594" s="2">
        <v>43277</v>
      </c>
      <c r="C594">
        <v>17</v>
      </c>
      <c r="D594" t="s">
        <v>31</v>
      </c>
      <c r="E594" t="s">
        <v>2061</v>
      </c>
      <c r="F594" t="s">
        <v>24</v>
      </c>
      <c r="G594" t="s">
        <v>27</v>
      </c>
      <c r="H594">
        <v>69</v>
      </c>
      <c r="I594">
        <v>9</v>
      </c>
      <c r="J594">
        <v>621</v>
      </c>
    </row>
    <row r="595" spans="1:10" x14ac:dyDescent="0.2">
      <c r="A595" s="1" t="s">
        <v>632</v>
      </c>
      <c r="B595" s="2">
        <v>43277</v>
      </c>
      <c r="C595">
        <v>2</v>
      </c>
      <c r="D595" t="s">
        <v>98</v>
      </c>
      <c r="E595" t="s">
        <v>2057</v>
      </c>
      <c r="F595" t="s">
        <v>16</v>
      </c>
      <c r="G595" t="s">
        <v>17</v>
      </c>
      <c r="H595">
        <v>289</v>
      </c>
      <c r="I595">
        <v>1</v>
      </c>
      <c r="J595">
        <v>289</v>
      </c>
    </row>
    <row r="596" spans="1:10" x14ac:dyDescent="0.2">
      <c r="A596" s="1" t="s">
        <v>633</v>
      </c>
      <c r="B596" s="2">
        <v>43277</v>
      </c>
      <c r="C596">
        <v>10</v>
      </c>
      <c r="D596" t="s">
        <v>52</v>
      </c>
      <c r="E596" t="s">
        <v>2063</v>
      </c>
      <c r="F596" t="s">
        <v>20</v>
      </c>
      <c r="G596" t="s">
        <v>13</v>
      </c>
      <c r="H596">
        <v>199</v>
      </c>
      <c r="I596">
        <v>6</v>
      </c>
      <c r="J596">
        <v>1194</v>
      </c>
    </row>
    <row r="597" spans="1:10" x14ac:dyDescent="0.2">
      <c r="A597" s="1" t="s">
        <v>634</v>
      </c>
      <c r="B597" s="2">
        <v>43277</v>
      </c>
      <c r="C597">
        <v>11</v>
      </c>
      <c r="D597" t="s">
        <v>11</v>
      </c>
      <c r="E597" t="s">
        <v>2059</v>
      </c>
      <c r="F597" t="s">
        <v>12</v>
      </c>
      <c r="G597" t="s">
        <v>36</v>
      </c>
      <c r="H597">
        <v>399</v>
      </c>
      <c r="I597">
        <v>9</v>
      </c>
      <c r="J597">
        <v>3591</v>
      </c>
    </row>
    <row r="598" spans="1:10" x14ac:dyDescent="0.2">
      <c r="A598" s="1" t="s">
        <v>635</v>
      </c>
      <c r="B598" s="2">
        <v>43278</v>
      </c>
      <c r="C598">
        <v>4</v>
      </c>
      <c r="D598" t="s">
        <v>45</v>
      </c>
      <c r="E598" t="s">
        <v>2059</v>
      </c>
      <c r="F598" t="s">
        <v>16</v>
      </c>
      <c r="G598" t="s">
        <v>27</v>
      </c>
      <c r="H598">
        <v>69</v>
      </c>
      <c r="I598">
        <v>8</v>
      </c>
      <c r="J598">
        <v>552</v>
      </c>
    </row>
    <row r="599" spans="1:10" x14ac:dyDescent="0.2">
      <c r="A599" s="1" t="s">
        <v>636</v>
      </c>
      <c r="B599" s="2">
        <v>43279</v>
      </c>
      <c r="C599">
        <v>10</v>
      </c>
      <c r="D599" t="s">
        <v>52</v>
      </c>
      <c r="E599" t="s">
        <v>2060</v>
      </c>
      <c r="F599" t="s">
        <v>20</v>
      </c>
      <c r="G599" t="s">
        <v>36</v>
      </c>
      <c r="H599">
        <v>399</v>
      </c>
      <c r="I599">
        <v>9</v>
      </c>
      <c r="J599">
        <v>3591</v>
      </c>
    </row>
    <row r="600" spans="1:10" x14ac:dyDescent="0.2">
      <c r="A600" s="1" t="s">
        <v>637</v>
      </c>
      <c r="B600" s="2">
        <v>43279</v>
      </c>
      <c r="C600">
        <v>2</v>
      </c>
      <c r="D600" t="s">
        <v>98</v>
      </c>
      <c r="E600" t="s">
        <v>2059</v>
      </c>
      <c r="F600" t="s">
        <v>16</v>
      </c>
      <c r="G600" t="s">
        <v>21</v>
      </c>
      <c r="H600">
        <v>159</v>
      </c>
      <c r="I600">
        <v>5</v>
      </c>
      <c r="J600">
        <v>795</v>
      </c>
    </row>
    <row r="601" spans="1:10" x14ac:dyDescent="0.2">
      <c r="A601" s="1" t="s">
        <v>638</v>
      </c>
      <c r="B601" s="2">
        <v>43279</v>
      </c>
      <c r="C601">
        <v>5</v>
      </c>
      <c r="D601" t="s">
        <v>54</v>
      </c>
      <c r="E601" t="s">
        <v>2059</v>
      </c>
      <c r="F601" t="s">
        <v>16</v>
      </c>
      <c r="G601" t="s">
        <v>17</v>
      </c>
      <c r="H601">
        <v>289</v>
      </c>
      <c r="I601">
        <v>0</v>
      </c>
      <c r="J601">
        <v>0</v>
      </c>
    </row>
    <row r="602" spans="1:10" x14ac:dyDescent="0.2">
      <c r="A602" s="1" t="s">
        <v>639</v>
      </c>
      <c r="B602" s="2">
        <v>43279</v>
      </c>
      <c r="C602">
        <v>10</v>
      </c>
      <c r="D602" t="s">
        <v>52</v>
      </c>
      <c r="E602" t="s">
        <v>2063</v>
      </c>
      <c r="F602" t="s">
        <v>20</v>
      </c>
      <c r="G602" t="s">
        <v>27</v>
      </c>
      <c r="H602">
        <v>69</v>
      </c>
      <c r="I602">
        <v>3</v>
      </c>
      <c r="J602">
        <v>207</v>
      </c>
    </row>
    <row r="603" spans="1:10" x14ac:dyDescent="0.2">
      <c r="A603" s="1" t="s">
        <v>640</v>
      </c>
      <c r="B603" s="2">
        <v>43279</v>
      </c>
      <c r="C603">
        <v>12</v>
      </c>
      <c r="D603" t="s">
        <v>59</v>
      </c>
      <c r="E603" t="s">
        <v>2059</v>
      </c>
      <c r="F603" t="s">
        <v>12</v>
      </c>
      <c r="G603" t="s">
        <v>13</v>
      </c>
      <c r="H603">
        <v>199</v>
      </c>
      <c r="I603">
        <v>3</v>
      </c>
      <c r="J603">
        <v>597</v>
      </c>
    </row>
    <row r="604" spans="1:10" x14ac:dyDescent="0.2">
      <c r="A604" s="1" t="s">
        <v>641</v>
      </c>
      <c r="B604" s="2">
        <v>43279</v>
      </c>
      <c r="C604">
        <v>11</v>
      </c>
      <c r="D604" t="s">
        <v>11</v>
      </c>
      <c r="E604" t="s">
        <v>2058</v>
      </c>
      <c r="F604" t="s">
        <v>12</v>
      </c>
      <c r="G604" t="s">
        <v>17</v>
      </c>
      <c r="H604">
        <v>289</v>
      </c>
      <c r="I604">
        <v>7</v>
      </c>
      <c r="J604">
        <v>2023</v>
      </c>
    </row>
    <row r="605" spans="1:10" x14ac:dyDescent="0.2">
      <c r="A605" s="1" t="s">
        <v>642</v>
      </c>
      <c r="B605" s="2">
        <v>43279</v>
      </c>
      <c r="C605">
        <v>1</v>
      </c>
      <c r="D605" t="s">
        <v>15</v>
      </c>
      <c r="E605" t="s">
        <v>2057</v>
      </c>
      <c r="F605" t="s">
        <v>16</v>
      </c>
      <c r="G605" t="s">
        <v>17</v>
      </c>
      <c r="H605">
        <v>289</v>
      </c>
      <c r="I605">
        <v>8</v>
      </c>
      <c r="J605">
        <v>2312</v>
      </c>
    </row>
    <row r="606" spans="1:10" x14ac:dyDescent="0.2">
      <c r="A606" s="1" t="s">
        <v>643</v>
      </c>
      <c r="B606" s="2">
        <v>43280</v>
      </c>
      <c r="C606">
        <v>15</v>
      </c>
      <c r="D606" t="s">
        <v>110</v>
      </c>
      <c r="E606" t="s">
        <v>2059</v>
      </c>
      <c r="F606" t="s">
        <v>12</v>
      </c>
      <c r="G606" t="s">
        <v>21</v>
      </c>
      <c r="H606">
        <v>159</v>
      </c>
      <c r="I606">
        <v>5</v>
      </c>
      <c r="J606">
        <v>795</v>
      </c>
    </row>
    <row r="607" spans="1:10" x14ac:dyDescent="0.2">
      <c r="A607" s="1" t="s">
        <v>644</v>
      </c>
      <c r="B607" s="2">
        <v>43281</v>
      </c>
      <c r="C607">
        <v>12</v>
      </c>
      <c r="D607" t="s">
        <v>59</v>
      </c>
      <c r="E607" t="s">
        <v>2058</v>
      </c>
      <c r="F607" t="s">
        <v>12</v>
      </c>
      <c r="G607" t="s">
        <v>17</v>
      </c>
      <c r="H607">
        <v>289</v>
      </c>
      <c r="I607">
        <v>3</v>
      </c>
      <c r="J607">
        <v>867</v>
      </c>
    </row>
    <row r="608" spans="1:10" x14ac:dyDescent="0.2">
      <c r="A608" s="1" t="s">
        <v>645</v>
      </c>
      <c r="B608" s="2">
        <v>43281</v>
      </c>
      <c r="C608">
        <v>20</v>
      </c>
      <c r="D608" t="s">
        <v>35</v>
      </c>
      <c r="E608" t="s">
        <v>2061</v>
      </c>
      <c r="F608" t="s">
        <v>24</v>
      </c>
      <c r="G608" t="s">
        <v>36</v>
      </c>
      <c r="H608">
        <v>399</v>
      </c>
      <c r="I608">
        <v>7</v>
      </c>
      <c r="J608">
        <v>2793</v>
      </c>
    </row>
    <row r="609" spans="1:10" x14ac:dyDescent="0.2">
      <c r="A609" s="1" t="s">
        <v>646</v>
      </c>
      <c r="B609" s="2">
        <v>43281</v>
      </c>
      <c r="C609">
        <v>12</v>
      </c>
      <c r="D609" t="s">
        <v>59</v>
      </c>
      <c r="E609" t="s">
        <v>2058</v>
      </c>
      <c r="F609" t="s">
        <v>12</v>
      </c>
      <c r="G609" t="s">
        <v>27</v>
      </c>
      <c r="H609">
        <v>69</v>
      </c>
      <c r="I609">
        <v>4</v>
      </c>
      <c r="J609">
        <v>276</v>
      </c>
    </row>
    <row r="610" spans="1:10" x14ac:dyDescent="0.2">
      <c r="A610" s="1" t="s">
        <v>647</v>
      </c>
      <c r="B610" s="2">
        <v>43281</v>
      </c>
      <c r="C610">
        <v>19</v>
      </c>
      <c r="D610" t="s">
        <v>50</v>
      </c>
      <c r="E610" t="s">
        <v>2061</v>
      </c>
      <c r="F610" t="s">
        <v>24</v>
      </c>
      <c r="G610" t="s">
        <v>27</v>
      </c>
      <c r="H610">
        <v>69</v>
      </c>
      <c r="I610">
        <v>4</v>
      </c>
      <c r="J610">
        <v>276</v>
      </c>
    </row>
    <row r="611" spans="1:10" x14ac:dyDescent="0.2">
      <c r="A611" s="1" t="s">
        <v>648</v>
      </c>
      <c r="B611" s="2">
        <v>43282</v>
      </c>
      <c r="C611">
        <v>12</v>
      </c>
      <c r="D611" t="s">
        <v>59</v>
      </c>
      <c r="E611" t="s">
        <v>2059</v>
      </c>
      <c r="F611" t="s">
        <v>12</v>
      </c>
      <c r="G611" t="s">
        <v>27</v>
      </c>
      <c r="H611">
        <v>69</v>
      </c>
      <c r="I611">
        <v>8</v>
      </c>
      <c r="J611">
        <v>552</v>
      </c>
    </row>
    <row r="612" spans="1:10" x14ac:dyDescent="0.2">
      <c r="A612" s="1" t="s">
        <v>649</v>
      </c>
      <c r="B612" s="2">
        <v>43282</v>
      </c>
      <c r="C612">
        <v>10</v>
      </c>
      <c r="D612" t="s">
        <v>52</v>
      </c>
      <c r="E612" t="s">
        <v>2063</v>
      </c>
      <c r="F612" t="s">
        <v>20</v>
      </c>
      <c r="G612" t="s">
        <v>17</v>
      </c>
      <c r="H612">
        <v>289</v>
      </c>
      <c r="I612">
        <v>9</v>
      </c>
      <c r="J612">
        <v>2601</v>
      </c>
    </row>
    <row r="613" spans="1:10" x14ac:dyDescent="0.2">
      <c r="A613" s="1" t="s">
        <v>650</v>
      </c>
      <c r="B613" s="2">
        <v>43282</v>
      </c>
      <c r="C613">
        <v>17</v>
      </c>
      <c r="D613" t="s">
        <v>31</v>
      </c>
      <c r="E613" t="s">
        <v>2061</v>
      </c>
      <c r="F613" t="s">
        <v>24</v>
      </c>
      <c r="G613" t="s">
        <v>17</v>
      </c>
      <c r="H613">
        <v>289</v>
      </c>
      <c r="I613">
        <v>9</v>
      </c>
      <c r="J613">
        <v>2601</v>
      </c>
    </row>
    <row r="614" spans="1:10" x14ac:dyDescent="0.2">
      <c r="A614" s="1" t="s">
        <v>651</v>
      </c>
      <c r="B614" s="2">
        <v>43283</v>
      </c>
      <c r="C614">
        <v>15</v>
      </c>
      <c r="D614" t="s">
        <v>110</v>
      </c>
      <c r="E614" t="s">
        <v>2059</v>
      </c>
      <c r="F614" t="s">
        <v>12</v>
      </c>
      <c r="G614" t="s">
        <v>27</v>
      </c>
      <c r="H614">
        <v>69</v>
      </c>
      <c r="I614">
        <v>2</v>
      </c>
      <c r="J614">
        <v>138</v>
      </c>
    </row>
    <row r="615" spans="1:10" x14ac:dyDescent="0.2">
      <c r="A615" s="1" t="s">
        <v>652</v>
      </c>
      <c r="B615" s="2">
        <v>43284</v>
      </c>
      <c r="C615">
        <v>20</v>
      </c>
      <c r="D615" t="s">
        <v>35</v>
      </c>
      <c r="E615" t="s">
        <v>2062</v>
      </c>
      <c r="F615" t="s">
        <v>24</v>
      </c>
      <c r="G615" t="s">
        <v>17</v>
      </c>
      <c r="H615">
        <v>289</v>
      </c>
      <c r="I615">
        <v>0</v>
      </c>
      <c r="J615">
        <v>0</v>
      </c>
    </row>
    <row r="616" spans="1:10" x14ac:dyDescent="0.2">
      <c r="A616" s="1" t="s">
        <v>653</v>
      </c>
      <c r="B616" s="2">
        <v>43285</v>
      </c>
      <c r="C616">
        <v>10</v>
      </c>
      <c r="D616" t="s">
        <v>52</v>
      </c>
      <c r="E616" t="s">
        <v>2060</v>
      </c>
      <c r="F616" t="s">
        <v>20</v>
      </c>
      <c r="G616" t="s">
        <v>21</v>
      </c>
      <c r="H616">
        <v>159</v>
      </c>
      <c r="I616">
        <v>2</v>
      </c>
      <c r="J616">
        <v>318</v>
      </c>
    </row>
    <row r="617" spans="1:10" x14ac:dyDescent="0.2">
      <c r="A617" s="1" t="s">
        <v>654</v>
      </c>
      <c r="B617" s="2">
        <v>43286</v>
      </c>
      <c r="C617">
        <v>11</v>
      </c>
      <c r="D617" t="s">
        <v>11</v>
      </c>
      <c r="E617" t="s">
        <v>2059</v>
      </c>
      <c r="F617" t="s">
        <v>12</v>
      </c>
      <c r="G617" t="s">
        <v>27</v>
      </c>
      <c r="H617">
        <v>69</v>
      </c>
      <c r="I617">
        <v>7</v>
      </c>
      <c r="J617">
        <v>483</v>
      </c>
    </row>
    <row r="618" spans="1:10" x14ac:dyDescent="0.2">
      <c r="A618" s="1" t="s">
        <v>655</v>
      </c>
      <c r="B618" s="2">
        <v>43287</v>
      </c>
      <c r="C618">
        <v>19</v>
      </c>
      <c r="D618" t="s">
        <v>50</v>
      </c>
      <c r="E618" t="s">
        <v>2062</v>
      </c>
      <c r="F618" t="s">
        <v>24</v>
      </c>
      <c r="G618" t="s">
        <v>13</v>
      </c>
      <c r="H618">
        <v>199</v>
      </c>
      <c r="I618">
        <v>8</v>
      </c>
      <c r="J618">
        <v>1592</v>
      </c>
    </row>
    <row r="619" spans="1:10" x14ac:dyDescent="0.2">
      <c r="A619" s="1" t="s">
        <v>656</v>
      </c>
      <c r="B619" s="2">
        <v>43287</v>
      </c>
      <c r="C619">
        <v>19</v>
      </c>
      <c r="D619" t="s">
        <v>50</v>
      </c>
      <c r="E619" t="s">
        <v>2062</v>
      </c>
      <c r="F619" t="s">
        <v>24</v>
      </c>
      <c r="G619" t="s">
        <v>36</v>
      </c>
      <c r="H619">
        <v>399</v>
      </c>
      <c r="I619">
        <v>0</v>
      </c>
      <c r="J619">
        <v>0</v>
      </c>
    </row>
    <row r="620" spans="1:10" x14ac:dyDescent="0.2">
      <c r="A620" s="1" t="s">
        <v>657</v>
      </c>
      <c r="B620" s="2">
        <v>43288</v>
      </c>
      <c r="C620">
        <v>17</v>
      </c>
      <c r="D620" t="s">
        <v>31</v>
      </c>
      <c r="E620" t="s">
        <v>2062</v>
      </c>
      <c r="F620" t="s">
        <v>24</v>
      </c>
      <c r="G620" t="s">
        <v>17</v>
      </c>
      <c r="H620">
        <v>289</v>
      </c>
      <c r="I620">
        <v>6</v>
      </c>
      <c r="J620">
        <v>1734</v>
      </c>
    </row>
    <row r="621" spans="1:10" x14ac:dyDescent="0.2">
      <c r="A621" s="1" t="s">
        <v>658</v>
      </c>
      <c r="B621" s="2">
        <v>43288</v>
      </c>
      <c r="C621">
        <v>20</v>
      </c>
      <c r="D621" t="s">
        <v>35</v>
      </c>
      <c r="E621" t="s">
        <v>2062</v>
      </c>
      <c r="F621" t="s">
        <v>24</v>
      </c>
      <c r="G621" t="s">
        <v>21</v>
      </c>
      <c r="H621">
        <v>159</v>
      </c>
      <c r="I621">
        <v>9</v>
      </c>
      <c r="J621">
        <v>1431</v>
      </c>
    </row>
    <row r="622" spans="1:10" x14ac:dyDescent="0.2">
      <c r="A622" s="1" t="s">
        <v>659</v>
      </c>
      <c r="B622" s="2">
        <v>43288</v>
      </c>
      <c r="C622">
        <v>10</v>
      </c>
      <c r="D622" t="s">
        <v>52</v>
      </c>
      <c r="E622" t="s">
        <v>2063</v>
      </c>
      <c r="F622" t="s">
        <v>20</v>
      </c>
      <c r="G622" t="s">
        <v>21</v>
      </c>
      <c r="H622">
        <v>159</v>
      </c>
      <c r="I622">
        <v>7</v>
      </c>
      <c r="J622">
        <v>1113</v>
      </c>
    </row>
    <row r="623" spans="1:10" x14ac:dyDescent="0.2">
      <c r="A623" s="1" t="s">
        <v>660</v>
      </c>
      <c r="B623" s="2">
        <v>43288</v>
      </c>
      <c r="C623">
        <v>13</v>
      </c>
      <c r="D623" t="s">
        <v>29</v>
      </c>
      <c r="E623" t="s">
        <v>2059</v>
      </c>
      <c r="F623" t="s">
        <v>12</v>
      </c>
      <c r="G623" t="s">
        <v>21</v>
      </c>
      <c r="H623">
        <v>159</v>
      </c>
      <c r="I623">
        <v>9</v>
      </c>
      <c r="J623">
        <v>1431</v>
      </c>
    </row>
    <row r="624" spans="1:10" x14ac:dyDescent="0.2">
      <c r="A624" s="1" t="s">
        <v>661</v>
      </c>
      <c r="B624" s="2">
        <v>43288</v>
      </c>
      <c r="C624">
        <v>14</v>
      </c>
      <c r="D624" t="s">
        <v>33</v>
      </c>
      <c r="E624" t="s">
        <v>2059</v>
      </c>
      <c r="F624" t="s">
        <v>12</v>
      </c>
      <c r="G624" t="s">
        <v>13</v>
      </c>
      <c r="H624">
        <v>199</v>
      </c>
      <c r="I624">
        <v>0</v>
      </c>
      <c r="J624">
        <v>0</v>
      </c>
    </row>
    <row r="625" spans="1:10" x14ac:dyDescent="0.2">
      <c r="A625" s="1" t="s">
        <v>662</v>
      </c>
      <c r="B625" s="2">
        <v>43289</v>
      </c>
      <c r="C625">
        <v>3</v>
      </c>
      <c r="D625" t="s">
        <v>38</v>
      </c>
      <c r="E625" t="s">
        <v>2057</v>
      </c>
      <c r="F625" t="s">
        <v>16</v>
      </c>
      <c r="G625" t="s">
        <v>13</v>
      </c>
      <c r="H625">
        <v>199</v>
      </c>
      <c r="I625">
        <v>4</v>
      </c>
      <c r="J625">
        <v>796</v>
      </c>
    </row>
    <row r="626" spans="1:10" x14ac:dyDescent="0.2">
      <c r="A626" s="1" t="s">
        <v>663</v>
      </c>
      <c r="B626" s="2">
        <v>43289</v>
      </c>
      <c r="C626">
        <v>17</v>
      </c>
      <c r="D626" t="s">
        <v>31</v>
      </c>
      <c r="E626" t="s">
        <v>2061</v>
      </c>
      <c r="F626" t="s">
        <v>24</v>
      </c>
      <c r="G626" t="s">
        <v>36</v>
      </c>
      <c r="H626">
        <v>399</v>
      </c>
      <c r="I626">
        <v>8</v>
      </c>
      <c r="J626">
        <v>3192</v>
      </c>
    </row>
    <row r="627" spans="1:10" x14ac:dyDescent="0.2">
      <c r="A627" s="1" t="s">
        <v>664</v>
      </c>
      <c r="B627" s="2">
        <v>43289</v>
      </c>
      <c r="C627">
        <v>1</v>
      </c>
      <c r="D627" t="s">
        <v>15</v>
      </c>
      <c r="E627" t="s">
        <v>2059</v>
      </c>
      <c r="F627" t="s">
        <v>16</v>
      </c>
      <c r="G627" t="s">
        <v>17</v>
      </c>
      <c r="H627">
        <v>289</v>
      </c>
      <c r="I627">
        <v>0</v>
      </c>
      <c r="J627">
        <v>0</v>
      </c>
    </row>
    <row r="628" spans="1:10" x14ac:dyDescent="0.2">
      <c r="A628" s="1" t="s">
        <v>665</v>
      </c>
      <c r="B628" s="2">
        <v>43289</v>
      </c>
      <c r="C628">
        <v>18</v>
      </c>
      <c r="D628" t="s">
        <v>23</v>
      </c>
      <c r="E628" t="s">
        <v>2061</v>
      </c>
      <c r="F628" t="s">
        <v>24</v>
      </c>
      <c r="G628" t="s">
        <v>27</v>
      </c>
      <c r="H628">
        <v>69</v>
      </c>
      <c r="I628">
        <v>4</v>
      </c>
      <c r="J628">
        <v>276</v>
      </c>
    </row>
    <row r="629" spans="1:10" x14ac:dyDescent="0.2">
      <c r="A629" s="1" t="s">
        <v>666</v>
      </c>
      <c r="B629" s="2">
        <v>43289</v>
      </c>
      <c r="C629">
        <v>14</v>
      </c>
      <c r="D629" t="s">
        <v>33</v>
      </c>
      <c r="E629" t="s">
        <v>2058</v>
      </c>
      <c r="F629" t="s">
        <v>12</v>
      </c>
      <c r="G629" t="s">
        <v>36</v>
      </c>
      <c r="H629">
        <v>399</v>
      </c>
      <c r="I629">
        <v>5</v>
      </c>
      <c r="J629">
        <v>1995</v>
      </c>
    </row>
    <row r="630" spans="1:10" x14ac:dyDescent="0.2">
      <c r="A630" s="1" t="s">
        <v>667</v>
      </c>
      <c r="B630" s="2">
        <v>43289</v>
      </c>
      <c r="C630">
        <v>2</v>
      </c>
      <c r="D630" t="s">
        <v>98</v>
      </c>
      <c r="E630" t="s">
        <v>2057</v>
      </c>
      <c r="F630" t="s">
        <v>16</v>
      </c>
      <c r="G630" t="s">
        <v>27</v>
      </c>
      <c r="H630">
        <v>69</v>
      </c>
      <c r="I630">
        <v>6</v>
      </c>
      <c r="J630">
        <v>414</v>
      </c>
    </row>
    <row r="631" spans="1:10" x14ac:dyDescent="0.2">
      <c r="A631" s="1" t="s">
        <v>668</v>
      </c>
      <c r="B631" s="2">
        <v>43290</v>
      </c>
      <c r="C631">
        <v>10</v>
      </c>
      <c r="D631" t="s">
        <v>52</v>
      </c>
      <c r="E631" t="s">
        <v>2060</v>
      </c>
      <c r="F631" t="s">
        <v>20</v>
      </c>
      <c r="G631" t="s">
        <v>21</v>
      </c>
      <c r="H631">
        <v>159</v>
      </c>
      <c r="I631">
        <v>3</v>
      </c>
      <c r="J631">
        <v>477</v>
      </c>
    </row>
    <row r="632" spans="1:10" x14ac:dyDescent="0.2">
      <c r="A632" s="1" t="s">
        <v>669</v>
      </c>
      <c r="B632" s="2">
        <v>43291</v>
      </c>
      <c r="C632">
        <v>13</v>
      </c>
      <c r="D632" t="s">
        <v>29</v>
      </c>
      <c r="E632" t="s">
        <v>2058</v>
      </c>
      <c r="F632" t="s">
        <v>12</v>
      </c>
      <c r="G632" t="s">
        <v>13</v>
      </c>
      <c r="H632">
        <v>199</v>
      </c>
      <c r="I632">
        <v>4</v>
      </c>
      <c r="J632">
        <v>796</v>
      </c>
    </row>
    <row r="633" spans="1:10" x14ac:dyDescent="0.2">
      <c r="A633" s="1" t="s">
        <v>670</v>
      </c>
      <c r="B633" s="2">
        <v>43291</v>
      </c>
      <c r="C633">
        <v>17</v>
      </c>
      <c r="D633" t="s">
        <v>31</v>
      </c>
      <c r="E633" t="s">
        <v>2061</v>
      </c>
      <c r="F633" t="s">
        <v>24</v>
      </c>
      <c r="G633" t="s">
        <v>27</v>
      </c>
      <c r="H633">
        <v>69</v>
      </c>
      <c r="I633">
        <v>3</v>
      </c>
      <c r="J633">
        <v>207</v>
      </c>
    </row>
    <row r="634" spans="1:10" x14ac:dyDescent="0.2">
      <c r="A634" s="1" t="s">
        <v>671</v>
      </c>
      <c r="B634" s="2">
        <v>43292</v>
      </c>
      <c r="C634">
        <v>20</v>
      </c>
      <c r="D634" t="s">
        <v>35</v>
      </c>
      <c r="E634" t="s">
        <v>2061</v>
      </c>
      <c r="F634" t="s">
        <v>24</v>
      </c>
      <c r="G634" t="s">
        <v>21</v>
      </c>
      <c r="H634">
        <v>159</v>
      </c>
      <c r="I634">
        <v>3</v>
      </c>
      <c r="J634">
        <v>477</v>
      </c>
    </row>
    <row r="635" spans="1:10" x14ac:dyDescent="0.2">
      <c r="A635" s="1" t="s">
        <v>672</v>
      </c>
      <c r="B635" s="2">
        <v>43292</v>
      </c>
      <c r="C635">
        <v>5</v>
      </c>
      <c r="D635" t="s">
        <v>54</v>
      </c>
      <c r="E635" t="s">
        <v>2059</v>
      </c>
      <c r="F635" t="s">
        <v>16</v>
      </c>
      <c r="G635" t="s">
        <v>36</v>
      </c>
      <c r="H635">
        <v>399</v>
      </c>
      <c r="I635">
        <v>0</v>
      </c>
      <c r="J635">
        <v>0</v>
      </c>
    </row>
    <row r="636" spans="1:10" x14ac:dyDescent="0.2">
      <c r="A636" s="1" t="s">
        <v>673</v>
      </c>
      <c r="B636" s="2">
        <v>43292</v>
      </c>
      <c r="C636">
        <v>3</v>
      </c>
      <c r="D636" t="s">
        <v>38</v>
      </c>
      <c r="E636" t="s">
        <v>2059</v>
      </c>
      <c r="F636" t="s">
        <v>16</v>
      </c>
      <c r="G636" t="s">
        <v>21</v>
      </c>
      <c r="H636">
        <v>159</v>
      </c>
      <c r="I636">
        <v>5</v>
      </c>
      <c r="J636">
        <v>795</v>
      </c>
    </row>
    <row r="637" spans="1:10" x14ac:dyDescent="0.2">
      <c r="A637" s="1" t="s">
        <v>674</v>
      </c>
      <c r="B637" s="2">
        <v>43293</v>
      </c>
      <c r="C637">
        <v>16</v>
      </c>
      <c r="D637" t="s">
        <v>26</v>
      </c>
      <c r="E637" t="s">
        <v>2061</v>
      </c>
      <c r="F637" t="s">
        <v>24</v>
      </c>
      <c r="G637" t="s">
        <v>27</v>
      </c>
      <c r="H637">
        <v>69</v>
      </c>
      <c r="I637">
        <v>5</v>
      </c>
      <c r="J637">
        <v>345</v>
      </c>
    </row>
    <row r="638" spans="1:10" x14ac:dyDescent="0.2">
      <c r="A638" s="1" t="s">
        <v>675</v>
      </c>
      <c r="B638" s="2">
        <v>43294</v>
      </c>
      <c r="C638">
        <v>17</v>
      </c>
      <c r="D638" t="s">
        <v>31</v>
      </c>
      <c r="E638" t="s">
        <v>2061</v>
      </c>
      <c r="F638" t="s">
        <v>24</v>
      </c>
      <c r="G638" t="s">
        <v>21</v>
      </c>
      <c r="H638">
        <v>159</v>
      </c>
      <c r="I638">
        <v>6</v>
      </c>
      <c r="J638">
        <v>954</v>
      </c>
    </row>
    <row r="639" spans="1:10" x14ac:dyDescent="0.2">
      <c r="A639" s="1" t="s">
        <v>676</v>
      </c>
      <c r="B639" s="2">
        <v>43294</v>
      </c>
      <c r="C639">
        <v>11</v>
      </c>
      <c r="D639" t="s">
        <v>11</v>
      </c>
      <c r="E639" t="s">
        <v>2058</v>
      </c>
      <c r="F639" t="s">
        <v>12</v>
      </c>
      <c r="G639" t="s">
        <v>21</v>
      </c>
      <c r="H639">
        <v>159</v>
      </c>
      <c r="I639">
        <v>5</v>
      </c>
      <c r="J639">
        <v>795</v>
      </c>
    </row>
    <row r="640" spans="1:10" x14ac:dyDescent="0.2">
      <c r="A640" s="1" t="s">
        <v>677</v>
      </c>
      <c r="B640" s="2">
        <v>43294</v>
      </c>
      <c r="C640">
        <v>16</v>
      </c>
      <c r="D640" t="s">
        <v>26</v>
      </c>
      <c r="E640" t="s">
        <v>2061</v>
      </c>
      <c r="F640" t="s">
        <v>24</v>
      </c>
      <c r="G640" t="s">
        <v>36</v>
      </c>
      <c r="H640">
        <v>399</v>
      </c>
      <c r="I640">
        <v>3</v>
      </c>
      <c r="J640">
        <v>1197</v>
      </c>
    </row>
    <row r="641" spans="1:10" x14ac:dyDescent="0.2">
      <c r="A641" s="1" t="s">
        <v>678</v>
      </c>
      <c r="B641" s="2">
        <v>43295</v>
      </c>
      <c r="C641">
        <v>20</v>
      </c>
      <c r="D641" t="s">
        <v>35</v>
      </c>
      <c r="E641" t="s">
        <v>2062</v>
      </c>
      <c r="F641" t="s">
        <v>24</v>
      </c>
      <c r="G641" t="s">
        <v>17</v>
      </c>
      <c r="H641">
        <v>289</v>
      </c>
      <c r="I641">
        <v>4</v>
      </c>
      <c r="J641">
        <v>1156</v>
      </c>
    </row>
    <row r="642" spans="1:10" x14ac:dyDescent="0.2">
      <c r="A642" s="1" t="s">
        <v>679</v>
      </c>
      <c r="B642" s="2">
        <v>43295</v>
      </c>
      <c r="C642">
        <v>10</v>
      </c>
      <c r="D642" t="s">
        <v>52</v>
      </c>
      <c r="E642" t="s">
        <v>2063</v>
      </c>
      <c r="F642" t="s">
        <v>20</v>
      </c>
      <c r="G642" t="s">
        <v>36</v>
      </c>
      <c r="H642">
        <v>399</v>
      </c>
      <c r="I642">
        <v>7</v>
      </c>
      <c r="J642">
        <v>2793</v>
      </c>
    </row>
    <row r="643" spans="1:10" x14ac:dyDescent="0.2">
      <c r="A643" s="1" t="s">
        <v>680</v>
      </c>
      <c r="B643" s="2">
        <v>43296</v>
      </c>
      <c r="C643">
        <v>10</v>
      </c>
      <c r="D643" t="s">
        <v>52</v>
      </c>
      <c r="E643" t="s">
        <v>2063</v>
      </c>
      <c r="F643" t="s">
        <v>20</v>
      </c>
      <c r="G643" t="s">
        <v>36</v>
      </c>
      <c r="H643">
        <v>399</v>
      </c>
      <c r="I643">
        <v>9</v>
      </c>
      <c r="J643">
        <v>3591</v>
      </c>
    </row>
    <row r="644" spans="1:10" x14ac:dyDescent="0.2">
      <c r="A644" s="1" t="s">
        <v>681</v>
      </c>
      <c r="B644" s="2">
        <v>43296</v>
      </c>
      <c r="C644">
        <v>13</v>
      </c>
      <c r="D644" t="s">
        <v>29</v>
      </c>
      <c r="E644" t="s">
        <v>2058</v>
      </c>
      <c r="F644" t="s">
        <v>12</v>
      </c>
      <c r="G644" t="s">
        <v>36</v>
      </c>
      <c r="H644">
        <v>399</v>
      </c>
      <c r="I644">
        <v>8</v>
      </c>
      <c r="J644">
        <v>3192</v>
      </c>
    </row>
    <row r="645" spans="1:10" x14ac:dyDescent="0.2">
      <c r="A645" s="1" t="s">
        <v>682</v>
      </c>
      <c r="B645" s="2">
        <v>43297</v>
      </c>
      <c r="C645">
        <v>6</v>
      </c>
      <c r="D645" t="s">
        <v>42</v>
      </c>
      <c r="E645" t="s">
        <v>2063</v>
      </c>
      <c r="F645" t="s">
        <v>20</v>
      </c>
      <c r="G645" t="s">
        <v>13</v>
      </c>
      <c r="H645">
        <v>199</v>
      </c>
      <c r="I645">
        <v>6</v>
      </c>
      <c r="J645">
        <v>1194</v>
      </c>
    </row>
    <row r="646" spans="1:10" x14ac:dyDescent="0.2">
      <c r="A646" s="1" t="s">
        <v>683</v>
      </c>
      <c r="B646" s="2">
        <v>43297</v>
      </c>
      <c r="C646">
        <v>1</v>
      </c>
      <c r="D646" t="s">
        <v>15</v>
      </c>
      <c r="E646" t="s">
        <v>2059</v>
      </c>
      <c r="F646" t="s">
        <v>16</v>
      </c>
      <c r="G646" t="s">
        <v>27</v>
      </c>
      <c r="H646">
        <v>69</v>
      </c>
      <c r="I646">
        <v>9</v>
      </c>
      <c r="J646">
        <v>621</v>
      </c>
    </row>
    <row r="647" spans="1:10" x14ac:dyDescent="0.2">
      <c r="A647" s="1" t="s">
        <v>684</v>
      </c>
      <c r="B647" s="2">
        <v>43297</v>
      </c>
      <c r="C647">
        <v>14</v>
      </c>
      <c r="D647" t="s">
        <v>33</v>
      </c>
      <c r="E647" t="s">
        <v>2058</v>
      </c>
      <c r="F647" t="s">
        <v>12</v>
      </c>
      <c r="G647" t="s">
        <v>13</v>
      </c>
      <c r="H647">
        <v>199</v>
      </c>
      <c r="I647">
        <v>0</v>
      </c>
      <c r="J647">
        <v>0</v>
      </c>
    </row>
    <row r="648" spans="1:10" x14ac:dyDescent="0.2">
      <c r="A648" s="1" t="s">
        <v>685</v>
      </c>
      <c r="B648" s="2">
        <v>43297</v>
      </c>
      <c r="C648">
        <v>13</v>
      </c>
      <c r="D648" t="s">
        <v>29</v>
      </c>
      <c r="E648" t="s">
        <v>2058</v>
      </c>
      <c r="F648" t="s">
        <v>12</v>
      </c>
      <c r="G648" t="s">
        <v>17</v>
      </c>
      <c r="H648">
        <v>289</v>
      </c>
      <c r="I648">
        <v>3</v>
      </c>
      <c r="J648">
        <v>867</v>
      </c>
    </row>
    <row r="649" spans="1:10" x14ac:dyDescent="0.2">
      <c r="A649" s="1" t="s">
        <v>686</v>
      </c>
      <c r="B649" s="2">
        <v>43297</v>
      </c>
      <c r="C649">
        <v>8</v>
      </c>
      <c r="D649" t="s">
        <v>40</v>
      </c>
      <c r="E649" t="s">
        <v>2060</v>
      </c>
      <c r="F649" t="s">
        <v>20</v>
      </c>
      <c r="G649" t="s">
        <v>13</v>
      </c>
      <c r="H649">
        <v>199</v>
      </c>
      <c r="I649">
        <v>1</v>
      </c>
      <c r="J649">
        <v>199</v>
      </c>
    </row>
    <row r="650" spans="1:10" x14ac:dyDescent="0.2">
      <c r="A650" s="1" t="s">
        <v>687</v>
      </c>
      <c r="B650" s="2">
        <v>43298</v>
      </c>
      <c r="C650">
        <v>8</v>
      </c>
      <c r="D650" t="s">
        <v>40</v>
      </c>
      <c r="E650" t="s">
        <v>2063</v>
      </c>
      <c r="F650" t="s">
        <v>20</v>
      </c>
      <c r="G650" t="s">
        <v>36</v>
      </c>
      <c r="H650">
        <v>399</v>
      </c>
      <c r="I650">
        <v>5</v>
      </c>
      <c r="J650">
        <v>1995</v>
      </c>
    </row>
    <row r="651" spans="1:10" x14ac:dyDescent="0.2">
      <c r="A651" s="1" t="s">
        <v>688</v>
      </c>
      <c r="B651" s="2">
        <v>43298</v>
      </c>
      <c r="C651">
        <v>13</v>
      </c>
      <c r="D651" t="s">
        <v>29</v>
      </c>
      <c r="E651" t="s">
        <v>2059</v>
      </c>
      <c r="F651" t="s">
        <v>12</v>
      </c>
      <c r="G651" t="s">
        <v>17</v>
      </c>
      <c r="H651">
        <v>289</v>
      </c>
      <c r="I651">
        <v>3</v>
      </c>
      <c r="J651">
        <v>867</v>
      </c>
    </row>
    <row r="652" spans="1:10" x14ac:dyDescent="0.2">
      <c r="A652" s="1" t="s">
        <v>689</v>
      </c>
      <c r="B652" s="2">
        <v>43298</v>
      </c>
      <c r="C652">
        <v>17</v>
      </c>
      <c r="D652" t="s">
        <v>31</v>
      </c>
      <c r="E652" t="s">
        <v>2062</v>
      </c>
      <c r="F652" t="s">
        <v>24</v>
      </c>
      <c r="G652" t="s">
        <v>21</v>
      </c>
      <c r="H652">
        <v>159</v>
      </c>
      <c r="I652">
        <v>2</v>
      </c>
      <c r="J652">
        <v>318</v>
      </c>
    </row>
    <row r="653" spans="1:10" x14ac:dyDescent="0.2">
      <c r="A653" s="1" t="s">
        <v>690</v>
      </c>
      <c r="B653" s="2">
        <v>43298</v>
      </c>
      <c r="C653">
        <v>15</v>
      </c>
      <c r="D653" t="s">
        <v>110</v>
      </c>
      <c r="E653" t="s">
        <v>2059</v>
      </c>
      <c r="F653" t="s">
        <v>12</v>
      </c>
      <c r="G653" t="s">
        <v>21</v>
      </c>
      <c r="H653">
        <v>159</v>
      </c>
      <c r="I653">
        <v>3</v>
      </c>
      <c r="J653">
        <v>477</v>
      </c>
    </row>
    <row r="654" spans="1:10" x14ac:dyDescent="0.2">
      <c r="A654" s="1" t="s">
        <v>691</v>
      </c>
      <c r="B654" s="2">
        <v>43299</v>
      </c>
      <c r="C654">
        <v>5</v>
      </c>
      <c r="D654" t="s">
        <v>54</v>
      </c>
      <c r="E654" t="s">
        <v>2057</v>
      </c>
      <c r="F654" t="s">
        <v>16</v>
      </c>
      <c r="G654" t="s">
        <v>21</v>
      </c>
      <c r="H654">
        <v>159</v>
      </c>
      <c r="I654">
        <v>1</v>
      </c>
      <c r="J654">
        <v>159</v>
      </c>
    </row>
    <row r="655" spans="1:10" x14ac:dyDescent="0.2">
      <c r="A655" s="1" t="s">
        <v>692</v>
      </c>
      <c r="B655" s="2">
        <v>43299</v>
      </c>
      <c r="C655">
        <v>1</v>
      </c>
      <c r="D655" t="s">
        <v>15</v>
      </c>
      <c r="E655" t="s">
        <v>2059</v>
      </c>
      <c r="F655" t="s">
        <v>16</v>
      </c>
      <c r="G655" t="s">
        <v>27</v>
      </c>
      <c r="H655">
        <v>69</v>
      </c>
      <c r="I655">
        <v>0</v>
      </c>
      <c r="J655">
        <v>0</v>
      </c>
    </row>
    <row r="656" spans="1:10" x14ac:dyDescent="0.2">
      <c r="A656" s="1" t="s">
        <v>693</v>
      </c>
      <c r="B656" s="2">
        <v>43299</v>
      </c>
      <c r="C656">
        <v>2</v>
      </c>
      <c r="D656" t="s">
        <v>98</v>
      </c>
      <c r="E656" t="s">
        <v>2059</v>
      </c>
      <c r="F656" t="s">
        <v>16</v>
      </c>
      <c r="G656" t="s">
        <v>17</v>
      </c>
      <c r="H656">
        <v>289</v>
      </c>
      <c r="I656">
        <v>2</v>
      </c>
      <c r="J656">
        <v>578</v>
      </c>
    </row>
    <row r="657" spans="1:10" x14ac:dyDescent="0.2">
      <c r="A657" s="1" t="s">
        <v>694</v>
      </c>
      <c r="B657" s="2">
        <v>43299</v>
      </c>
      <c r="C657">
        <v>12</v>
      </c>
      <c r="D657" t="s">
        <v>59</v>
      </c>
      <c r="E657" t="s">
        <v>2059</v>
      </c>
      <c r="F657" t="s">
        <v>12</v>
      </c>
      <c r="G657" t="s">
        <v>21</v>
      </c>
      <c r="H657">
        <v>159</v>
      </c>
      <c r="I657">
        <v>5</v>
      </c>
      <c r="J657">
        <v>795</v>
      </c>
    </row>
    <row r="658" spans="1:10" x14ac:dyDescent="0.2">
      <c r="A658" s="1" t="s">
        <v>695</v>
      </c>
      <c r="B658" s="2">
        <v>43299</v>
      </c>
      <c r="C658">
        <v>6</v>
      </c>
      <c r="D658" t="s">
        <v>42</v>
      </c>
      <c r="E658" t="s">
        <v>2063</v>
      </c>
      <c r="F658" t="s">
        <v>20</v>
      </c>
      <c r="G658" t="s">
        <v>27</v>
      </c>
      <c r="H658">
        <v>69</v>
      </c>
      <c r="I658">
        <v>3</v>
      </c>
      <c r="J658">
        <v>207</v>
      </c>
    </row>
    <row r="659" spans="1:10" x14ac:dyDescent="0.2">
      <c r="A659" s="1" t="s">
        <v>696</v>
      </c>
      <c r="B659" s="2">
        <v>43299</v>
      </c>
      <c r="C659">
        <v>5</v>
      </c>
      <c r="D659" t="s">
        <v>54</v>
      </c>
      <c r="E659" t="s">
        <v>2059</v>
      </c>
      <c r="F659" t="s">
        <v>16</v>
      </c>
      <c r="G659" t="s">
        <v>21</v>
      </c>
      <c r="H659">
        <v>159</v>
      </c>
      <c r="I659">
        <v>9</v>
      </c>
      <c r="J659">
        <v>1431</v>
      </c>
    </row>
    <row r="660" spans="1:10" x14ac:dyDescent="0.2">
      <c r="A660" s="1" t="s">
        <v>697</v>
      </c>
      <c r="B660" s="2">
        <v>43300</v>
      </c>
      <c r="C660">
        <v>15</v>
      </c>
      <c r="D660" t="s">
        <v>110</v>
      </c>
      <c r="E660" t="s">
        <v>2059</v>
      </c>
      <c r="F660" t="s">
        <v>12</v>
      </c>
      <c r="G660" t="s">
        <v>13</v>
      </c>
      <c r="H660">
        <v>199</v>
      </c>
      <c r="I660">
        <v>1</v>
      </c>
      <c r="J660">
        <v>199</v>
      </c>
    </row>
    <row r="661" spans="1:10" x14ac:dyDescent="0.2">
      <c r="A661" s="1" t="s">
        <v>698</v>
      </c>
      <c r="B661" s="2">
        <v>43300</v>
      </c>
      <c r="C661">
        <v>1</v>
      </c>
      <c r="D661" t="s">
        <v>15</v>
      </c>
      <c r="E661" t="s">
        <v>2059</v>
      </c>
      <c r="F661" t="s">
        <v>16</v>
      </c>
      <c r="G661" t="s">
        <v>17</v>
      </c>
      <c r="H661">
        <v>289</v>
      </c>
      <c r="I661">
        <v>4</v>
      </c>
      <c r="J661">
        <v>1156</v>
      </c>
    </row>
    <row r="662" spans="1:10" x14ac:dyDescent="0.2">
      <c r="A662" s="1" t="s">
        <v>699</v>
      </c>
      <c r="B662" s="2">
        <v>43301</v>
      </c>
      <c r="C662">
        <v>16</v>
      </c>
      <c r="D662" t="s">
        <v>26</v>
      </c>
      <c r="E662" t="s">
        <v>2061</v>
      </c>
      <c r="F662" t="s">
        <v>24</v>
      </c>
      <c r="G662" t="s">
        <v>21</v>
      </c>
      <c r="H662">
        <v>159</v>
      </c>
      <c r="I662">
        <v>3</v>
      </c>
      <c r="J662">
        <v>477</v>
      </c>
    </row>
    <row r="663" spans="1:10" x14ac:dyDescent="0.2">
      <c r="A663" s="1" t="s">
        <v>700</v>
      </c>
      <c r="B663" s="2">
        <v>43301</v>
      </c>
      <c r="C663">
        <v>9</v>
      </c>
      <c r="D663" t="s">
        <v>19</v>
      </c>
      <c r="E663" t="s">
        <v>2063</v>
      </c>
      <c r="F663" t="s">
        <v>20</v>
      </c>
      <c r="G663" t="s">
        <v>27</v>
      </c>
      <c r="H663">
        <v>69</v>
      </c>
      <c r="I663">
        <v>2</v>
      </c>
      <c r="J663">
        <v>138</v>
      </c>
    </row>
    <row r="664" spans="1:10" x14ac:dyDescent="0.2">
      <c r="A664" s="1" t="s">
        <v>701</v>
      </c>
      <c r="B664" s="2">
        <v>43301</v>
      </c>
      <c r="C664">
        <v>20</v>
      </c>
      <c r="D664" t="s">
        <v>35</v>
      </c>
      <c r="E664" t="s">
        <v>2061</v>
      </c>
      <c r="F664" t="s">
        <v>24</v>
      </c>
      <c r="G664" t="s">
        <v>21</v>
      </c>
      <c r="H664">
        <v>159</v>
      </c>
      <c r="I664">
        <v>4</v>
      </c>
      <c r="J664">
        <v>636</v>
      </c>
    </row>
    <row r="665" spans="1:10" x14ac:dyDescent="0.2">
      <c r="A665" s="1" t="s">
        <v>702</v>
      </c>
      <c r="B665" s="2">
        <v>43302</v>
      </c>
      <c r="C665">
        <v>14</v>
      </c>
      <c r="D665" t="s">
        <v>33</v>
      </c>
      <c r="E665" t="s">
        <v>2059</v>
      </c>
      <c r="F665" t="s">
        <v>12</v>
      </c>
      <c r="G665" t="s">
        <v>36</v>
      </c>
      <c r="H665">
        <v>399</v>
      </c>
      <c r="I665">
        <v>5</v>
      </c>
      <c r="J665">
        <v>1995</v>
      </c>
    </row>
    <row r="666" spans="1:10" x14ac:dyDescent="0.2">
      <c r="A666" s="1" t="s">
        <v>703</v>
      </c>
      <c r="B666" s="2">
        <v>43303</v>
      </c>
      <c r="C666">
        <v>1</v>
      </c>
      <c r="D666" t="s">
        <v>15</v>
      </c>
      <c r="E666" t="s">
        <v>2059</v>
      </c>
      <c r="F666" t="s">
        <v>16</v>
      </c>
      <c r="G666" t="s">
        <v>36</v>
      </c>
      <c r="H666">
        <v>399</v>
      </c>
      <c r="I666">
        <v>8</v>
      </c>
      <c r="J666">
        <v>3192</v>
      </c>
    </row>
    <row r="667" spans="1:10" x14ac:dyDescent="0.2">
      <c r="A667" s="1" t="s">
        <v>704</v>
      </c>
      <c r="B667" s="2">
        <v>43303</v>
      </c>
      <c r="C667">
        <v>13</v>
      </c>
      <c r="D667" t="s">
        <v>29</v>
      </c>
      <c r="E667" t="s">
        <v>2059</v>
      </c>
      <c r="F667" t="s">
        <v>12</v>
      </c>
      <c r="G667" t="s">
        <v>27</v>
      </c>
      <c r="H667">
        <v>69</v>
      </c>
      <c r="I667">
        <v>0</v>
      </c>
      <c r="J667">
        <v>0</v>
      </c>
    </row>
    <row r="668" spans="1:10" x14ac:dyDescent="0.2">
      <c r="A668" s="1" t="s">
        <v>705</v>
      </c>
      <c r="B668" s="2">
        <v>43304</v>
      </c>
      <c r="C668">
        <v>14</v>
      </c>
      <c r="D668" t="s">
        <v>33</v>
      </c>
      <c r="E668" t="s">
        <v>2059</v>
      </c>
      <c r="F668" t="s">
        <v>12</v>
      </c>
      <c r="G668" t="s">
        <v>27</v>
      </c>
      <c r="H668">
        <v>69</v>
      </c>
      <c r="I668">
        <v>8</v>
      </c>
      <c r="J668">
        <v>552</v>
      </c>
    </row>
    <row r="669" spans="1:10" x14ac:dyDescent="0.2">
      <c r="A669" s="1" t="s">
        <v>706</v>
      </c>
      <c r="B669" s="2">
        <v>43305</v>
      </c>
      <c r="C669">
        <v>10</v>
      </c>
      <c r="D669" t="s">
        <v>52</v>
      </c>
      <c r="E669" t="s">
        <v>2060</v>
      </c>
      <c r="F669" t="s">
        <v>20</v>
      </c>
      <c r="G669" t="s">
        <v>27</v>
      </c>
      <c r="H669">
        <v>69</v>
      </c>
      <c r="I669">
        <v>2</v>
      </c>
      <c r="J669">
        <v>138</v>
      </c>
    </row>
    <row r="670" spans="1:10" x14ac:dyDescent="0.2">
      <c r="A670" s="1" t="s">
        <v>707</v>
      </c>
      <c r="B670" s="2">
        <v>43305</v>
      </c>
      <c r="C670">
        <v>9</v>
      </c>
      <c r="D670" t="s">
        <v>19</v>
      </c>
      <c r="E670" t="s">
        <v>2060</v>
      </c>
      <c r="F670" t="s">
        <v>20</v>
      </c>
      <c r="G670" t="s">
        <v>36</v>
      </c>
      <c r="H670">
        <v>399</v>
      </c>
      <c r="I670">
        <v>6</v>
      </c>
      <c r="J670">
        <v>2394</v>
      </c>
    </row>
    <row r="671" spans="1:10" x14ac:dyDescent="0.2">
      <c r="A671" s="1" t="s">
        <v>708</v>
      </c>
      <c r="B671" s="2">
        <v>43305</v>
      </c>
      <c r="C671">
        <v>2</v>
      </c>
      <c r="D671" t="s">
        <v>98</v>
      </c>
      <c r="E671" t="s">
        <v>2059</v>
      </c>
      <c r="F671" t="s">
        <v>16</v>
      </c>
      <c r="G671" t="s">
        <v>13</v>
      </c>
      <c r="H671">
        <v>199</v>
      </c>
      <c r="I671">
        <v>1</v>
      </c>
      <c r="J671">
        <v>199</v>
      </c>
    </row>
    <row r="672" spans="1:10" x14ac:dyDescent="0.2">
      <c r="A672" s="1" t="s">
        <v>709</v>
      </c>
      <c r="B672" s="2">
        <v>43305</v>
      </c>
      <c r="C672">
        <v>13</v>
      </c>
      <c r="D672" t="s">
        <v>29</v>
      </c>
      <c r="E672" t="s">
        <v>2058</v>
      </c>
      <c r="F672" t="s">
        <v>12</v>
      </c>
      <c r="G672" t="s">
        <v>36</v>
      </c>
      <c r="H672">
        <v>399</v>
      </c>
      <c r="I672">
        <v>1</v>
      </c>
      <c r="J672">
        <v>399</v>
      </c>
    </row>
    <row r="673" spans="1:10" x14ac:dyDescent="0.2">
      <c r="A673" s="1" t="s">
        <v>710</v>
      </c>
      <c r="B673" s="2">
        <v>43306</v>
      </c>
      <c r="C673">
        <v>12</v>
      </c>
      <c r="D673" t="s">
        <v>59</v>
      </c>
      <c r="E673" t="s">
        <v>2058</v>
      </c>
      <c r="F673" t="s">
        <v>12</v>
      </c>
      <c r="G673" t="s">
        <v>21</v>
      </c>
      <c r="H673">
        <v>159</v>
      </c>
      <c r="I673">
        <v>7</v>
      </c>
      <c r="J673">
        <v>1113</v>
      </c>
    </row>
    <row r="674" spans="1:10" x14ac:dyDescent="0.2">
      <c r="A674" s="1" t="s">
        <v>711</v>
      </c>
      <c r="B674" s="2">
        <v>43306</v>
      </c>
      <c r="C674">
        <v>17</v>
      </c>
      <c r="D674" t="s">
        <v>31</v>
      </c>
      <c r="E674" t="s">
        <v>2061</v>
      </c>
      <c r="F674" t="s">
        <v>24</v>
      </c>
      <c r="G674" t="s">
        <v>21</v>
      </c>
      <c r="H674">
        <v>159</v>
      </c>
      <c r="I674">
        <v>8</v>
      </c>
      <c r="J674">
        <v>1272</v>
      </c>
    </row>
    <row r="675" spans="1:10" x14ac:dyDescent="0.2">
      <c r="A675" s="1" t="s">
        <v>712</v>
      </c>
      <c r="B675" s="2">
        <v>43307</v>
      </c>
      <c r="C675">
        <v>18</v>
      </c>
      <c r="D675" t="s">
        <v>23</v>
      </c>
      <c r="E675" t="s">
        <v>2062</v>
      </c>
      <c r="F675" t="s">
        <v>24</v>
      </c>
      <c r="G675" t="s">
        <v>17</v>
      </c>
      <c r="H675">
        <v>289</v>
      </c>
      <c r="I675">
        <v>8</v>
      </c>
      <c r="J675">
        <v>2312</v>
      </c>
    </row>
    <row r="676" spans="1:10" x14ac:dyDescent="0.2">
      <c r="A676" s="1" t="s">
        <v>713</v>
      </c>
      <c r="B676" s="2">
        <v>43307</v>
      </c>
      <c r="C676">
        <v>13</v>
      </c>
      <c r="D676" t="s">
        <v>29</v>
      </c>
      <c r="E676" t="s">
        <v>2058</v>
      </c>
      <c r="F676" t="s">
        <v>12</v>
      </c>
      <c r="G676" t="s">
        <v>21</v>
      </c>
      <c r="H676">
        <v>159</v>
      </c>
      <c r="I676">
        <v>4</v>
      </c>
      <c r="J676">
        <v>636</v>
      </c>
    </row>
    <row r="677" spans="1:10" x14ac:dyDescent="0.2">
      <c r="A677" s="1" t="s">
        <v>714</v>
      </c>
      <c r="B677" s="2">
        <v>43307</v>
      </c>
      <c r="C677">
        <v>15</v>
      </c>
      <c r="D677" t="s">
        <v>110</v>
      </c>
      <c r="E677" t="s">
        <v>2058</v>
      </c>
      <c r="F677" t="s">
        <v>12</v>
      </c>
      <c r="G677" t="s">
        <v>27</v>
      </c>
      <c r="H677">
        <v>69</v>
      </c>
      <c r="I677">
        <v>4</v>
      </c>
      <c r="J677">
        <v>276</v>
      </c>
    </row>
    <row r="678" spans="1:10" x14ac:dyDescent="0.2">
      <c r="A678" s="1" t="s">
        <v>715</v>
      </c>
      <c r="B678" s="2">
        <v>43307</v>
      </c>
      <c r="C678">
        <v>15</v>
      </c>
      <c r="D678" t="s">
        <v>110</v>
      </c>
      <c r="E678" t="s">
        <v>2058</v>
      </c>
      <c r="F678" t="s">
        <v>12</v>
      </c>
      <c r="G678" t="s">
        <v>21</v>
      </c>
      <c r="H678">
        <v>159</v>
      </c>
      <c r="I678">
        <v>9</v>
      </c>
      <c r="J678">
        <v>1431</v>
      </c>
    </row>
    <row r="679" spans="1:10" x14ac:dyDescent="0.2">
      <c r="A679" s="1" t="s">
        <v>716</v>
      </c>
      <c r="B679" s="2">
        <v>43307</v>
      </c>
      <c r="C679">
        <v>18</v>
      </c>
      <c r="D679" t="s">
        <v>23</v>
      </c>
      <c r="E679" t="s">
        <v>2062</v>
      </c>
      <c r="F679" t="s">
        <v>24</v>
      </c>
      <c r="G679" t="s">
        <v>27</v>
      </c>
      <c r="H679">
        <v>69</v>
      </c>
      <c r="I679">
        <v>6</v>
      </c>
      <c r="J679">
        <v>414</v>
      </c>
    </row>
    <row r="680" spans="1:10" x14ac:dyDescent="0.2">
      <c r="A680" s="1" t="s">
        <v>717</v>
      </c>
      <c r="B680" s="2">
        <v>43307</v>
      </c>
      <c r="C680">
        <v>7</v>
      </c>
      <c r="D680" t="s">
        <v>80</v>
      </c>
      <c r="E680" t="s">
        <v>2060</v>
      </c>
      <c r="F680" t="s">
        <v>20</v>
      </c>
      <c r="G680" t="s">
        <v>21</v>
      </c>
      <c r="H680">
        <v>159</v>
      </c>
      <c r="I680">
        <v>6</v>
      </c>
      <c r="J680">
        <v>954</v>
      </c>
    </row>
    <row r="681" spans="1:10" x14ac:dyDescent="0.2">
      <c r="A681" s="1" t="s">
        <v>718</v>
      </c>
      <c r="B681" s="2">
        <v>43307</v>
      </c>
      <c r="C681">
        <v>13</v>
      </c>
      <c r="D681" t="s">
        <v>29</v>
      </c>
      <c r="E681" t="s">
        <v>2058</v>
      </c>
      <c r="F681" t="s">
        <v>12</v>
      </c>
      <c r="G681" t="s">
        <v>27</v>
      </c>
      <c r="H681">
        <v>69</v>
      </c>
      <c r="I681">
        <v>3</v>
      </c>
      <c r="J681">
        <v>207</v>
      </c>
    </row>
    <row r="682" spans="1:10" x14ac:dyDescent="0.2">
      <c r="A682" s="1" t="s">
        <v>719</v>
      </c>
      <c r="B682" s="2">
        <v>43307</v>
      </c>
      <c r="C682">
        <v>3</v>
      </c>
      <c r="D682" t="s">
        <v>38</v>
      </c>
      <c r="E682" t="s">
        <v>2057</v>
      </c>
      <c r="F682" t="s">
        <v>16</v>
      </c>
      <c r="G682" t="s">
        <v>27</v>
      </c>
      <c r="H682">
        <v>69</v>
      </c>
      <c r="I682">
        <v>4</v>
      </c>
      <c r="J682">
        <v>276</v>
      </c>
    </row>
    <row r="683" spans="1:10" x14ac:dyDescent="0.2">
      <c r="A683" s="1" t="s">
        <v>720</v>
      </c>
      <c r="B683" s="2">
        <v>43308</v>
      </c>
      <c r="C683">
        <v>18</v>
      </c>
      <c r="D683" t="s">
        <v>23</v>
      </c>
      <c r="E683" t="s">
        <v>2061</v>
      </c>
      <c r="F683" t="s">
        <v>24</v>
      </c>
      <c r="G683" t="s">
        <v>17</v>
      </c>
      <c r="H683">
        <v>289</v>
      </c>
      <c r="I683">
        <v>3</v>
      </c>
      <c r="J683">
        <v>867</v>
      </c>
    </row>
    <row r="684" spans="1:10" x14ac:dyDescent="0.2">
      <c r="A684" s="1" t="s">
        <v>721</v>
      </c>
      <c r="B684" s="2">
        <v>43308</v>
      </c>
      <c r="C684">
        <v>16</v>
      </c>
      <c r="D684" t="s">
        <v>26</v>
      </c>
      <c r="E684" t="s">
        <v>2062</v>
      </c>
      <c r="F684" t="s">
        <v>24</v>
      </c>
      <c r="G684" t="s">
        <v>17</v>
      </c>
      <c r="H684">
        <v>289</v>
      </c>
      <c r="I684">
        <v>6</v>
      </c>
      <c r="J684">
        <v>1734</v>
      </c>
    </row>
    <row r="685" spans="1:10" x14ac:dyDescent="0.2">
      <c r="A685" s="1" t="s">
        <v>722</v>
      </c>
      <c r="B685" s="2">
        <v>43308</v>
      </c>
      <c r="C685">
        <v>18</v>
      </c>
      <c r="D685" t="s">
        <v>23</v>
      </c>
      <c r="E685" t="s">
        <v>2061</v>
      </c>
      <c r="F685" t="s">
        <v>24</v>
      </c>
      <c r="G685" t="s">
        <v>21</v>
      </c>
      <c r="H685">
        <v>159</v>
      </c>
      <c r="I685">
        <v>3</v>
      </c>
      <c r="J685">
        <v>477</v>
      </c>
    </row>
    <row r="686" spans="1:10" x14ac:dyDescent="0.2">
      <c r="A686" s="1" t="s">
        <v>723</v>
      </c>
      <c r="B686" s="2">
        <v>43308</v>
      </c>
      <c r="C686">
        <v>11</v>
      </c>
      <c r="D686" t="s">
        <v>11</v>
      </c>
      <c r="E686" t="s">
        <v>2059</v>
      </c>
      <c r="F686" t="s">
        <v>12</v>
      </c>
      <c r="G686" t="s">
        <v>13</v>
      </c>
      <c r="H686">
        <v>199</v>
      </c>
      <c r="I686">
        <v>4</v>
      </c>
      <c r="J686">
        <v>796</v>
      </c>
    </row>
    <row r="687" spans="1:10" x14ac:dyDescent="0.2">
      <c r="A687" s="1" t="s">
        <v>724</v>
      </c>
      <c r="B687" s="2">
        <v>43308</v>
      </c>
      <c r="C687">
        <v>1</v>
      </c>
      <c r="D687" t="s">
        <v>15</v>
      </c>
      <c r="E687" t="s">
        <v>2057</v>
      </c>
      <c r="F687" t="s">
        <v>16</v>
      </c>
      <c r="G687" t="s">
        <v>27</v>
      </c>
      <c r="H687">
        <v>69</v>
      </c>
      <c r="I687">
        <v>1</v>
      </c>
      <c r="J687">
        <v>69</v>
      </c>
    </row>
    <row r="688" spans="1:10" x14ac:dyDescent="0.2">
      <c r="A688" s="1" t="s">
        <v>725</v>
      </c>
      <c r="B688" s="2">
        <v>43308</v>
      </c>
      <c r="C688">
        <v>15</v>
      </c>
      <c r="D688" t="s">
        <v>110</v>
      </c>
      <c r="E688" t="s">
        <v>2059</v>
      </c>
      <c r="F688" t="s">
        <v>12</v>
      </c>
      <c r="G688" t="s">
        <v>27</v>
      </c>
      <c r="H688">
        <v>69</v>
      </c>
      <c r="I688">
        <v>0</v>
      </c>
      <c r="J688">
        <v>0</v>
      </c>
    </row>
    <row r="689" spans="1:10" x14ac:dyDescent="0.2">
      <c r="A689" s="1" t="s">
        <v>726</v>
      </c>
      <c r="B689" s="2">
        <v>43308</v>
      </c>
      <c r="C689">
        <v>19</v>
      </c>
      <c r="D689" t="s">
        <v>50</v>
      </c>
      <c r="E689" t="s">
        <v>2061</v>
      </c>
      <c r="F689" t="s">
        <v>24</v>
      </c>
      <c r="G689" t="s">
        <v>13</v>
      </c>
      <c r="H689">
        <v>199</v>
      </c>
      <c r="I689">
        <v>5</v>
      </c>
      <c r="J689">
        <v>995</v>
      </c>
    </row>
    <row r="690" spans="1:10" x14ac:dyDescent="0.2">
      <c r="A690" s="1" t="s">
        <v>727</v>
      </c>
      <c r="B690" s="2">
        <v>43308</v>
      </c>
      <c r="C690">
        <v>19</v>
      </c>
      <c r="D690" t="s">
        <v>50</v>
      </c>
      <c r="E690" t="s">
        <v>2062</v>
      </c>
      <c r="F690" t="s">
        <v>24</v>
      </c>
      <c r="G690" t="s">
        <v>21</v>
      </c>
      <c r="H690">
        <v>159</v>
      </c>
      <c r="I690">
        <v>8</v>
      </c>
      <c r="J690">
        <v>1272</v>
      </c>
    </row>
    <row r="691" spans="1:10" x14ac:dyDescent="0.2">
      <c r="A691" s="1" t="s">
        <v>728</v>
      </c>
      <c r="B691" s="2">
        <v>43308</v>
      </c>
      <c r="C691">
        <v>5</v>
      </c>
      <c r="D691" t="s">
        <v>54</v>
      </c>
      <c r="E691" t="s">
        <v>2059</v>
      </c>
      <c r="F691" t="s">
        <v>16</v>
      </c>
      <c r="G691" t="s">
        <v>36</v>
      </c>
      <c r="H691">
        <v>399</v>
      </c>
      <c r="I691">
        <v>5</v>
      </c>
      <c r="J691">
        <v>1995</v>
      </c>
    </row>
    <row r="692" spans="1:10" x14ac:dyDescent="0.2">
      <c r="A692" s="1" t="s">
        <v>729</v>
      </c>
      <c r="B692" s="2">
        <v>43308</v>
      </c>
      <c r="C692">
        <v>19</v>
      </c>
      <c r="D692" t="s">
        <v>50</v>
      </c>
      <c r="E692" t="s">
        <v>2061</v>
      </c>
      <c r="F692" t="s">
        <v>24</v>
      </c>
      <c r="G692" t="s">
        <v>17</v>
      </c>
      <c r="H692">
        <v>289</v>
      </c>
      <c r="I692">
        <v>2</v>
      </c>
      <c r="J692">
        <v>578</v>
      </c>
    </row>
    <row r="693" spans="1:10" x14ac:dyDescent="0.2">
      <c r="A693" s="1" t="s">
        <v>730</v>
      </c>
      <c r="B693" s="2">
        <v>43308</v>
      </c>
      <c r="C693">
        <v>7</v>
      </c>
      <c r="D693" t="s">
        <v>80</v>
      </c>
      <c r="E693" t="s">
        <v>2063</v>
      </c>
      <c r="F693" t="s">
        <v>20</v>
      </c>
      <c r="G693" t="s">
        <v>17</v>
      </c>
      <c r="H693">
        <v>289</v>
      </c>
      <c r="I693">
        <v>4</v>
      </c>
      <c r="J693">
        <v>1156</v>
      </c>
    </row>
    <row r="694" spans="1:10" x14ac:dyDescent="0.2">
      <c r="A694" s="1" t="s">
        <v>731</v>
      </c>
      <c r="B694" s="2">
        <v>43308</v>
      </c>
      <c r="C694">
        <v>11</v>
      </c>
      <c r="D694" t="s">
        <v>11</v>
      </c>
      <c r="E694" t="s">
        <v>2058</v>
      </c>
      <c r="F694" t="s">
        <v>12</v>
      </c>
      <c r="G694" t="s">
        <v>13</v>
      </c>
      <c r="H694">
        <v>199</v>
      </c>
      <c r="I694">
        <v>5</v>
      </c>
      <c r="J694">
        <v>995</v>
      </c>
    </row>
    <row r="695" spans="1:10" x14ac:dyDescent="0.2">
      <c r="A695" s="1" t="s">
        <v>732</v>
      </c>
      <c r="B695" s="2">
        <v>43308</v>
      </c>
      <c r="C695">
        <v>8</v>
      </c>
      <c r="D695" t="s">
        <v>40</v>
      </c>
      <c r="E695" t="s">
        <v>2063</v>
      </c>
      <c r="F695" t="s">
        <v>20</v>
      </c>
      <c r="G695" t="s">
        <v>21</v>
      </c>
      <c r="H695">
        <v>159</v>
      </c>
      <c r="I695">
        <v>8</v>
      </c>
      <c r="J695">
        <v>1272</v>
      </c>
    </row>
    <row r="696" spans="1:10" x14ac:dyDescent="0.2">
      <c r="A696" s="1" t="s">
        <v>733</v>
      </c>
      <c r="B696" s="2">
        <v>43309</v>
      </c>
      <c r="C696">
        <v>12</v>
      </c>
      <c r="D696" t="s">
        <v>59</v>
      </c>
      <c r="E696" t="s">
        <v>2059</v>
      </c>
      <c r="F696" t="s">
        <v>12</v>
      </c>
      <c r="G696" t="s">
        <v>17</v>
      </c>
      <c r="H696">
        <v>289</v>
      </c>
      <c r="I696">
        <v>7</v>
      </c>
      <c r="J696">
        <v>2023</v>
      </c>
    </row>
    <row r="697" spans="1:10" x14ac:dyDescent="0.2">
      <c r="A697" s="1" t="s">
        <v>734</v>
      </c>
      <c r="B697" s="2">
        <v>43310</v>
      </c>
      <c r="C697">
        <v>3</v>
      </c>
      <c r="D697" t="s">
        <v>38</v>
      </c>
      <c r="E697" t="s">
        <v>2057</v>
      </c>
      <c r="F697" t="s">
        <v>16</v>
      </c>
      <c r="G697" t="s">
        <v>13</v>
      </c>
      <c r="H697">
        <v>199</v>
      </c>
      <c r="I697">
        <v>8</v>
      </c>
      <c r="J697">
        <v>1592</v>
      </c>
    </row>
    <row r="698" spans="1:10" x14ac:dyDescent="0.2">
      <c r="A698" s="1" t="s">
        <v>735</v>
      </c>
      <c r="B698" s="2">
        <v>43310</v>
      </c>
      <c r="C698">
        <v>5</v>
      </c>
      <c r="D698" t="s">
        <v>54</v>
      </c>
      <c r="E698" t="s">
        <v>2057</v>
      </c>
      <c r="F698" t="s">
        <v>16</v>
      </c>
      <c r="G698" t="s">
        <v>21</v>
      </c>
      <c r="H698">
        <v>159</v>
      </c>
      <c r="I698">
        <v>1</v>
      </c>
      <c r="J698">
        <v>159</v>
      </c>
    </row>
    <row r="699" spans="1:10" x14ac:dyDescent="0.2">
      <c r="A699" s="1" t="s">
        <v>736</v>
      </c>
      <c r="B699" s="2">
        <v>43311</v>
      </c>
      <c r="C699">
        <v>8</v>
      </c>
      <c r="D699" t="s">
        <v>40</v>
      </c>
      <c r="E699" t="s">
        <v>2063</v>
      </c>
      <c r="F699" t="s">
        <v>20</v>
      </c>
      <c r="G699" t="s">
        <v>17</v>
      </c>
      <c r="H699">
        <v>289</v>
      </c>
      <c r="I699">
        <v>9</v>
      </c>
      <c r="J699">
        <v>2601</v>
      </c>
    </row>
    <row r="700" spans="1:10" x14ac:dyDescent="0.2">
      <c r="A700" s="1" t="s">
        <v>737</v>
      </c>
      <c r="B700" s="2">
        <v>43312</v>
      </c>
      <c r="C700">
        <v>5</v>
      </c>
      <c r="D700" t="s">
        <v>54</v>
      </c>
      <c r="E700" t="s">
        <v>2057</v>
      </c>
      <c r="F700" t="s">
        <v>16</v>
      </c>
      <c r="G700" t="s">
        <v>13</v>
      </c>
      <c r="H700">
        <v>199</v>
      </c>
      <c r="I700">
        <v>3</v>
      </c>
      <c r="J700">
        <v>597</v>
      </c>
    </row>
    <row r="701" spans="1:10" x14ac:dyDescent="0.2">
      <c r="A701" s="1" t="s">
        <v>738</v>
      </c>
      <c r="B701" s="2">
        <v>43313</v>
      </c>
      <c r="C701">
        <v>20</v>
      </c>
      <c r="D701" t="s">
        <v>35</v>
      </c>
      <c r="E701" t="s">
        <v>2062</v>
      </c>
      <c r="F701" t="s">
        <v>24</v>
      </c>
      <c r="G701" t="s">
        <v>17</v>
      </c>
      <c r="H701">
        <v>289</v>
      </c>
      <c r="I701">
        <v>0</v>
      </c>
      <c r="J701">
        <v>0</v>
      </c>
    </row>
    <row r="702" spans="1:10" x14ac:dyDescent="0.2">
      <c r="A702" s="1" t="s">
        <v>739</v>
      </c>
      <c r="B702" s="2">
        <v>43314</v>
      </c>
      <c r="C702">
        <v>15</v>
      </c>
      <c r="D702" t="s">
        <v>110</v>
      </c>
      <c r="E702" t="s">
        <v>2058</v>
      </c>
      <c r="F702" t="s">
        <v>12</v>
      </c>
      <c r="G702" t="s">
        <v>17</v>
      </c>
      <c r="H702">
        <v>289</v>
      </c>
      <c r="I702">
        <v>2</v>
      </c>
      <c r="J702">
        <v>578</v>
      </c>
    </row>
    <row r="703" spans="1:10" x14ac:dyDescent="0.2">
      <c r="A703" s="1" t="s">
        <v>740</v>
      </c>
      <c r="B703" s="2">
        <v>43315</v>
      </c>
      <c r="C703">
        <v>6</v>
      </c>
      <c r="D703" t="s">
        <v>42</v>
      </c>
      <c r="E703" t="s">
        <v>2063</v>
      </c>
      <c r="F703" t="s">
        <v>20</v>
      </c>
      <c r="G703" t="s">
        <v>13</v>
      </c>
      <c r="H703">
        <v>199</v>
      </c>
      <c r="I703">
        <v>3</v>
      </c>
      <c r="J703">
        <v>597</v>
      </c>
    </row>
    <row r="704" spans="1:10" x14ac:dyDescent="0.2">
      <c r="A704" s="1" t="s">
        <v>741</v>
      </c>
      <c r="B704" s="2">
        <v>43315</v>
      </c>
      <c r="C704">
        <v>19</v>
      </c>
      <c r="D704" t="s">
        <v>50</v>
      </c>
      <c r="E704" t="s">
        <v>2062</v>
      </c>
      <c r="F704" t="s">
        <v>24</v>
      </c>
      <c r="G704" t="s">
        <v>17</v>
      </c>
      <c r="H704">
        <v>289</v>
      </c>
      <c r="I704">
        <v>9</v>
      </c>
      <c r="J704">
        <v>2601</v>
      </c>
    </row>
    <row r="705" spans="1:10" x14ac:dyDescent="0.2">
      <c r="A705" s="1" t="s">
        <v>742</v>
      </c>
      <c r="B705" s="2">
        <v>43315</v>
      </c>
      <c r="C705">
        <v>15</v>
      </c>
      <c r="D705" t="s">
        <v>110</v>
      </c>
      <c r="E705" t="s">
        <v>2058</v>
      </c>
      <c r="F705" t="s">
        <v>12</v>
      </c>
      <c r="G705" t="s">
        <v>17</v>
      </c>
      <c r="H705">
        <v>289</v>
      </c>
      <c r="I705">
        <v>6</v>
      </c>
      <c r="J705">
        <v>1734</v>
      </c>
    </row>
    <row r="706" spans="1:10" x14ac:dyDescent="0.2">
      <c r="A706" s="1" t="s">
        <v>743</v>
      </c>
      <c r="B706" s="2">
        <v>43315</v>
      </c>
      <c r="C706">
        <v>14</v>
      </c>
      <c r="D706" t="s">
        <v>33</v>
      </c>
      <c r="E706" t="s">
        <v>2058</v>
      </c>
      <c r="F706" t="s">
        <v>12</v>
      </c>
      <c r="G706" t="s">
        <v>17</v>
      </c>
      <c r="H706">
        <v>289</v>
      </c>
      <c r="I706">
        <v>0</v>
      </c>
      <c r="J706">
        <v>0</v>
      </c>
    </row>
    <row r="707" spans="1:10" x14ac:dyDescent="0.2">
      <c r="A707" s="1" t="s">
        <v>744</v>
      </c>
      <c r="B707" s="2">
        <v>43315</v>
      </c>
      <c r="C707">
        <v>7</v>
      </c>
      <c r="D707" t="s">
        <v>80</v>
      </c>
      <c r="E707" t="s">
        <v>2063</v>
      </c>
      <c r="F707" t="s">
        <v>20</v>
      </c>
      <c r="G707" t="s">
        <v>21</v>
      </c>
      <c r="H707">
        <v>159</v>
      </c>
      <c r="I707">
        <v>2</v>
      </c>
      <c r="J707">
        <v>318</v>
      </c>
    </row>
    <row r="708" spans="1:10" x14ac:dyDescent="0.2">
      <c r="A708" s="1" t="s">
        <v>745</v>
      </c>
      <c r="B708" s="2">
        <v>43315</v>
      </c>
      <c r="C708">
        <v>10</v>
      </c>
      <c r="D708" t="s">
        <v>52</v>
      </c>
      <c r="E708" t="s">
        <v>2063</v>
      </c>
      <c r="F708" t="s">
        <v>20</v>
      </c>
      <c r="G708" t="s">
        <v>13</v>
      </c>
      <c r="H708">
        <v>199</v>
      </c>
      <c r="I708">
        <v>1</v>
      </c>
      <c r="J708">
        <v>199</v>
      </c>
    </row>
    <row r="709" spans="1:10" x14ac:dyDescent="0.2">
      <c r="A709" s="1" t="s">
        <v>746</v>
      </c>
      <c r="B709" s="2">
        <v>43315</v>
      </c>
      <c r="C709">
        <v>1</v>
      </c>
      <c r="D709" t="s">
        <v>15</v>
      </c>
      <c r="E709" t="s">
        <v>2059</v>
      </c>
      <c r="F709" t="s">
        <v>16</v>
      </c>
      <c r="G709" t="s">
        <v>17</v>
      </c>
      <c r="H709">
        <v>289</v>
      </c>
      <c r="I709">
        <v>4</v>
      </c>
      <c r="J709">
        <v>1156</v>
      </c>
    </row>
    <row r="710" spans="1:10" x14ac:dyDescent="0.2">
      <c r="A710" s="1" t="s">
        <v>747</v>
      </c>
      <c r="B710" s="2">
        <v>43315</v>
      </c>
      <c r="C710">
        <v>1</v>
      </c>
      <c r="D710" t="s">
        <v>15</v>
      </c>
      <c r="E710" t="s">
        <v>2059</v>
      </c>
      <c r="F710" t="s">
        <v>16</v>
      </c>
      <c r="G710" t="s">
        <v>21</v>
      </c>
      <c r="H710">
        <v>159</v>
      </c>
      <c r="I710">
        <v>9</v>
      </c>
      <c r="J710">
        <v>1431</v>
      </c>
    </row>
    <row r="711" spans="1:10" x14ac:dyDescent="0.2">
      <c r="A711" s="1" t="s">
        <v>748</v>
      </c>
      <c r="B711" s="2">
        <v>43315</v>
      </c>
      <c r="C711">
        <v>13</v>
      </c>
      <c r="D711" t="s">
        <v>29</v>
      </c>
      <c r="E711" t="s">
        <v>2058</v>
      </c>
      <c r="F711" t="s">
        <v>12</v>
      </c>
      <c r="G711" t="s">
        <v>17</v>
      </c>
      <c r="H711">
        <v>289</v>
      </c>
      <c r="I711">
        <v>8</v>
      </c>
      <c r="J711">
        <v>2312</v>
      </c>
    </row>
    <row r="712" spans="1:10" x14ac:dyDescent="0.2">
      <c r="A712" s="1" t="s">
        <v>749</v>
      </c>
      <c r="B712" s="2">
        <v>43315</v>
      </c>
      <c r="C712">
        <v>19</v>
      </c>
      <c r="D712" t="s">
        <v>50</v>
      </c>
      <c r="E712" t="s">
        <v>2061</v>
      </c>
      <c r="F712" t="s">
        <v>24</v>
      </c>
      <c r="G712" t="s">
        <v>13</v>
      </c>
      <c r="H712">
        <v>199</v>
      </c>
      <c r="I712">
        <v>1</v>
      </c>
      <c r="J712">
        <v>199</v>
      </c>
    </row>
    <row r="713" spans="1:10" x14ac:dyDescent="0.2">
      <c r="A713" s="1" t="s">
        <v>750</v>
      </c>
      <c r="B713" s="2">
        <v>43316</v>
      </c>
      <c r="C713">
        <v>12</v>
      </c>
      <c r="D713" t="s">
        <v>59</v>
      </c>
      <c r="E713" t="s">
        <v>2058</v>
      </c>
      <c r="F713" t="s">
        <v>12</v>
      </c>
      <c r="G713" t="s">
        <v>21</v>
      </c>
      <c r="H713">
        <v>159</v>
      </c>
      <c r="I713">
        <v>0</v>
      </c>
      <c r="J713">
        <v>0</v>
      </c>
    </row>
    <row r="714" spans="1:10" x14ac:dyDescent="0.2">
      <c r="A714" s="1" t="s">
        <v>751</v>
      </c>
      <c r="B714" s="2">
        <v>43316</v>
      </c>
      <c r="C714">
        <v>19</v>
      </c>
      <c r="D714" t="s">
        <v>50</v>
      </c>
      <c r="E714" t="s">
        <v>2061</v>
      </c>
      <c r="F714" t="s">
        <v>24</v>
      </c>
      <c r="G714" t="s">
        <v>21</v>
      </c>
      <c r="H714">
        <v>159</v>
      </c>
      <c r="I714">
        <v>8</v>
      </c>
      <c r="J714">
        <v>1272</v>
      </c>
    </row>
    <row r="715" spans="1:10" x14ac:dyDescent="0.2">
      <c r="A715" s="1" t="s">
        <v>752</v>
      </c>
      <c r="B715" s="2">
        <v>43317</v>
      </c>
      <c r="C715">
        <v>4</v>
      </c>
      <c r="D715" t="s">
        <v>45</v>
      </c>
      <c r="E715" t="s">
        <v>2059</v>
      </c>
      <c r="F715" t="s">
        <v>16</v>
      </c>
      <c r="G715" t="s">
        <v>17</v>
      </c>
      <c r="H715">
        <v>289</v>
      </c>
      <c r="I715">
        <v>6</v>
      </c>
      <c r="J715">
        <v>1734</v>
      </c>
    </row>
    <row r="716" spans="1:10" x14ac:dyDescent="0.2">
      <c r="A716" s="1" t="s">
        <v>753</v>
      </c>
      <c r="B716" s="2">
        <v>43317</v>
      </c>
      <c r="C716">
        <v>13</v>
      </c>
      <c r="D716" t="s">
        <v>29</v>
      </c>
      <c r="E716" t="s">
        <v>2059</v>
      </c>
      <c r="F716" t="s">
        <v>12</v>
      </c>
      <c r="G716" t="s">
        <v>21</v>
      </c>
      <c r="H716">
        <v>159</v>
      </c>
      <c r="I716">
        <v>5</v>
      </c>
      <c r="J716">
        <v>795</v>
      </c>
    </row>
    <row r="717" spans="1:10" x14ac:dyDescent="0.2">
      <c r="A717" s="1" t="s">
        <v>754</v>
      </c>
      <c r="B717" s="2">
        <v>43317</v>
      </c>
      <c r="C717">
        <v>4</v>
      </c>
      <c r="D717" t="s">
        <v>45</v>
      </c>
      <c r="E717" t="s">
        <v>2059</v>
      </c>
      <c r="F717" t="s">
        <v>16</v>
      </c>
      <c r="G717" t="s">
        <v>27</v>
      </c>
      <c r="H717">
        <v>69</v>
      </c>
      <c r="I717">
        <v>8</v>
      </c>
      <c r="J717">
        <v>552</v>
      </c>
    </row>
    <row r="718" spans="1:10" x14ac:dyDescent="0.2">
      <c r="A718" s="1" t="s">
        <v>755</v>
      </c>
      <c r="B718" s="2">
        <v>43317</v>
      </c>
      <c r="C718">
        <v>12</v>
      </c>
      <c r="D718" t="s">
        <v>59</v>
      </c>
      <c r="E718" t="s">
        <v>2058</v>
      </c>
      <c r="F718" t="s">
        <v>12</v>
      </c>
      <c r="G718" t="s">
        <v>13</v>
      </c>
      <c r="H718">
        <v>199</v>
      </c>
      <c r="I718">
        <v>2</v>
      </c>
      <c r="J718">
        <v>398</v>
      </c>
    </row>
    <row r="719" spans="1:10" x14ac:dyDescent="0.2">
      <c r="A719" s="1" t="s">
        <v>756</v>
      </c>
      <c r="B719" s="2">
        <v>43318</v>
      </c>
      <c r="C719">
        <v>13</v>
      </c>
      <c r="D719" t="s">
        <v>29</v>
      </c>
      <c r="E719" t="s">
        <v>2059</v>
      </c>
      <c r="F719" t="s">
        <v>12</v>
      </c>
      <c r="G719" t="s">
        <v>21</v>
      </c>
      <c r="H719">
        <v>159</v>
      </c>
      <c r="I719">
        <v>3</v>
      </c>
      <c r="J719">
        <v>477</v>
      </c>
    </row>
    <row r="720" spans="1:10" x14ac:dyDescent="0.2">
      <c r="A720" s="1" t="s">
        <v>757</v>
      </c>
      <c r="B720" s="2">
        <v>43318</v>
      </c>
      <c r="C720">
        <v>2</v>
      </c>
      <c r="D720" t="s">
        <v>98</v>
      </c>
      <c r="E720" t="s">
        <v>2057</v>
      </c>
      <c r="F720" t="s">
        <v>16</v>
      </c>
      <c r="G720" t="s">
        <v>21</v>
      </c>
      <c r="H720">
        <v>159</v>
      </c>
      <c r="I720">
        <v>4</v>
      </c>
      <c r="J720">
        <v>636</v>
      </c>
    </row>
    <row r="721" spans="1:10" x14ac:dyDescent="0.2">
      <c r="A721" s="1" t="s">
        <v>758</v>
      </c>
      <c r="B721" s="2">
        <v>43319</v>
      </c>
      <c r="C721">
        <v>9</v>
      </c>
      <c r="D721" t="s">
        <v>19</v>
      </c>
      <c r="E721" t="s">
        <v>2063</v>
      </c>
      <c r="F721" t="s">
        <v>20</v>
      </c>
      <c r="G721" t="s">
        <v>17</v>
      </c>
      <c r="H721">
        <v>289</v>
      </c>
      <c r="I721">
        <v>9</v>
      </c>
      <c r="J721">
        <v>2601</v>
      </c>
    </row>
    <row r="722" spans="1:10" x14ac:dyDescent="0.2">
      <c r="A722" s="1" t="s">
        <v>759</v>
      </c>
      <c r="B722" s="2">
        <v>43319</v>
      </c>
      <c r="C722">
        <v>7</v>
      </c>
      <c r="D722" t="s">
        <v>80</v>
      </c>
      <c r="E722" t="s">
        <v>2063</v>
      </c>
      <c r="F722" t="s">
        <v>20</v>
      </c>
      <c r="G722" t="s">
        <v>21</v>
      </c>
      <c r="H722">
        <v>159</v>
      </c>
      <c r="I722">
        <v>5</v>
      </c>
      <c r="J722">
        <v>795</v>
      </c>
    </row>
    <row r="723" spans="1:10" x14ac:dyDescent="0.2">
      <c r="A723" s="1" t="s">
        <v>760</v>
      </c>
      <c r="B723" s="2">
        <v>43319</v>
      </c>
      <c r="C723">
        <v>11</v>
      </c>
      <c r="D723" t="s">
        <v>11</v>
      </c>
      <c r="E723" t="s">
        <v>2059</v>
      </c>
      <c r="F723" t="s">
        <v>12</v>
      </c>
      <c r="G723" t="s">
        <v>21</v>
      </c>
      <c r="H723">
        <v>159</v>
      </c>
      <c r="I723">
        <v>4</v>
      </c>
      <c r="J723">
        <v>636</v>
      </c>
    </row>
    <row r="724" spans="1:10" x14ac:dyDescent="0.2">
      <c r="A724" s="1" t="s">
        <v>761</v>
      </c>
      <c r="B724" s="2">
        <v>43320</v>
      </c>
      <c r="C724">
        <v>8</v>
      </c>
      <c r="D724" t="s">
        <v>40</v>
      </c>
      <c r="E724" t="s">
        <v>2063</v>
      </c>
      <c r="F724" t="s">
        <v>20</v>
      </c>
      <c r="G724" t="s">
        <v>36</v>
      </c>
      <c r="H724">
        <v>399</v>
      </c>
      <c r="I724">
        <v>2</v>
      </c>
      <c r="J724">
        <v>798</v>
      </c>
    </row>
    <row r="725" spans="1:10" x14ac:dyDescent="0.2">
      <c r="A725" s="1" t="s">
        <v>762</v>
      </c>
      <c r="B725" s="2">
        <v>43320</v>
      </c>
      <c r="C725">
        <v>7</v>
      </c>
      <c r="D725" t="s">
        <v>80</v>
      </c>
      <c r="E725" t="s">
        <v>2063</v>
      </c>
      <c r="F725" t="s">
        <v>20</v>
      </c>
      <c r="G725" t="s">
        <v>17</v>
      </c>
      <c r="H725">
        <v>289</v>
      </c>
      <c r="I725">
        <v>5</v>
      </c>
      <c r="J725">
        <v>1445</v>
      </c>
    </row>
    <row r="726" spans="1:10" x14ac:dyDescent="0.2">
      <c r="A726" s="1" t="s">
        <v>763</v>
      </c>
      <c r="B726" s="2">
        <v>43320</v>
      </c>
      <c r="C726">
        <v>8</v>
      </c>
      <c r="D726" t="s">
        <v>40</v>
      </c>
      <c r="E726" t="s">
        <v>2060</v>
      </c>
      <c r="F726" t="s">
        <v>20</v>
      </c>
      <c r="G726" t="s">
        <v>17</v>
      </c>
      <c r="H726">
        <v>289</v>
      </c>
      <c r="I726">
        <v>2</v>
      </c>
      <c r="J726">
        <v>578</v>
      </c>
    </row>
    <row r="727" spans="1:10" x14ac:dyDescent="0.2">
      <c r="A727" s="1" t="s">
        <v>764</v>
      </c>
      <c r="B727" s="2">
        <v>43320</v>
      </c>
      <c r="C727">
        <v>8</v>
      </c>
      <c r="D727" t="s">
        <v>40</v>
      </c>
      <c r="E727" t="s">
        <v>2063</v>
      </c>
      <c r="F727" t="s">
        <v>20</v>
      </c>
      <c r="G727" t="s">
        <v>17</v>
      </c>
      <c r="H727">
        <v>289</v>
      </c>
      <c r="I727">
        <v>1</v>
      </c>
      <c r="J727">
        <v>289</v>
      </c>
    </row>
    <row r="728" spans="1:10" x14ac:dyDescent="0.2">
      <c r="A728" s="1" t="s">
        <v>765</v>
      </c>
      <c r="B728" s="2">
        <v>43320</v>
      </c>
      <c r="C728">
        <v>17</v>
      </c>
      <c r="D728" t="s">
        <v>31</v>
      </c>
      <c r="E728" t="s">
        <v>2062</v>
      </c>
      <c r="F728" t="s">
        <v>24</v>
      </c>
      <c r="G728" t="s">
        <v>27</v>
      </c>
      <c r="H728">
        <v>69</v>
      </c>
      <c r="I728">
        <v>3</v>
      </c>
      <c r="J728">
        <v>207</v>
      </c>
    </row>
    <row r="729" spans="1:10" x14ac:dyDescent="0.2">
      <c r="A729" s="1" t="s">
        <v>766</v>
      </c>
      <c r="B729" s="2">
        <v>43321</v>
      </c>
      <c r="C729">
        <v>10</v>
      </c>
      <c r="D729" t="s">
        <v>52</v>
      </c>
      <c r="E729" t="s">
        <v>2060</v>
      </c>
      <c r="F729" t="s">
        <v>20</v>
      </c>
      <c r="G729" t="s">
        <v>17</v>
      </c>
      <c r="H729">
        <v>289</v>
      </c>
      <c r="I729">
        <v>7</v>
      </c>
      <c r="J729">
        <v>2023</v>
      </c>
    </row>
    <row r="730" spans="1:10" x14ac:dyDescent="0.2">
      <c r="A730" s="1" t="s">
        <v>767</v>
      </c>
      <c r="B730" s="2">
        <v>43321</v>
      </c>
      <c r="C730">
        <v>6</v>
      </c>
      <c r="D730" t="s">
        <v>42</v>
      </c>
      <c r="E730" t="s">
        <v>2063</v>
      </c>
      <c r="F730" t="s">
        <v>20</v>
      </c>
      <c r="G730" t="s">
        <v>13</v>
      </c>
      <c r="H730">
        <v>199</v>
      </c>
      <c r="I730">
        <v>7</v>
      </c>
      <c r="J730">
        <v>1393</v>
      </c>
    </row>
    <row r="731" spans="1:10" x14ac:dyDescent="0.2">
      <c r="A731" s="1" t="s">
        <v>768</v>
      </c>
      <c r="B731" s="2">
        <v>43322</v>
      </c>
      <c r="C731">
        <v>18</v>
      </c>
      <c r="D731" t="s">
        <v>23</v>
      </c>
      <c r="E731" t="s">
        <v>2062</v>
      </c>
      <c r="F731" t="s">
        <v>24</v>
      </c>
      <c r="G731" t="s">
        <v>36</v>
      </c>
      <c r="H731">
        <v>399</v>
      </c>
      <c r="I731">
        <v>4</v>
      </c>
      <c r="J731">
        <v>1596</v>
      </c>
    </row>
    <row r="732" spans="1:10" x14ac:dyDescent="0.2">
      <c r="A732" s="1" t="s">
        <v>769</v>
      </c>
      <c r="B732" s="2">
        <v>43322</v>
      </c>
      <c r="C732">
        <v>13</v>
      </c>
      <c r="D732" t="s">
        <v>29</v>
      </c>
      <c r="E732" t="s">
        <v>2058</v>
      </c>
      <c r="F732" t="s">
        <v>12</v>
      </c>
      <c r="G732" t="s">
        <v>36</v>
      </c>
      <c r="H732">
        <v>399</v>
      </c>
      <c r="I732">
        <v>4</v>
      </c>
      <c r="J732">
        <v>1596</v>
      </c>
    </row>
    <row r="733" spans="1:10" x14ac:dyDescent="0.2">
      <c r="A733" s="1" t="s">
        <v>770</v>
      </c>
      <c r="B733" s="2">
        <v>43322</v>
      </c>
      <c r="C733">
        <v>1</v>
      </c>
      <c r="D733" t="s">
        <v>15</v>
      </c>
      <c r="E733" t="s">
        <v>2057</v>
      </c>
      <c r="F733" t="s">
        <v>16</v>
      </c>
      <c r="G733" t="s">
        <v>17</v>
      </c>
      <c r="H733">
        <v>289</v>
      </c>
      <c r="I733">
        <v>6</v>
      </c>
      <c r="J733">
        <v>1734</v>
      </c>
    </row>
    <row r="734" spans="1:10" x14ac:dyDescent="0.2">
      <c r="A734" s="1" t="s">
        <v>771</v>
      </c>
      <c r="B734" s="2">
        <v>43322</v>
      </c>
      <c r="C734">
        <v>17</v>
      </c>
      <c r="D734" t="s">
        <v>31</v>
      </c>
      <c r="E734" t="s">
        <v>2062</v>
      </c>
      <c r="F734" t="s">
        <v>24</v>
      </c>
      <c r="G734" t="s">
        <v>21</v>
      </c>
      <c r="H734">
        <v>159</v>
      </c>
      <c r="I734">
        <v>4</v>
      </c>
      <c r="J734">
        <v>636</v>
      </c>
    </row>
    <row r="735" spans="1:10" x14ac:dyDescent="0.2">
      <c r="A735" s="1" t="s">
        <v>772</v>
      </c>
      <c r="B735" s="2">
        <v>43322</v>
      </c>
      <c r="C735">
        <v>3</v>
      </c>
      <c r="D735" t="s">
        <v>38</v>
      </c>
      <c r="E735" t="s">
        <v>2059</v>
      </c>
      <c r="F735" t="s">
        <v>16</v>
      </c>
      <c r="G735" t="s">
        <v>17</v>
      </c>
      <c r="H735">
        <v>289</v>
      </c>
      <c r="I735">
        <v>2</v>
      </c>
      <c r="J735">
        <v>578</v>
      </c>
    </row>
    <row r="736" spans="1:10" x14ac:dyDescent="0.2">
      <c r="A736" s="1" t="s">
        <v>773</v>
      </c>
      <c r="B736" s="2">
        <v>43323</v>
      </c>
      <c r="C736">
        <v>3</v>
      </c>
      <c r="D736" t="s">
        <v>38</v>
      </c>
      <c r="E736" t="s">
        <v>2057</v>
      </c>
      <c r="F736" t="s">
        <v>16</v>
      </c>
      <c r="G736" t="s">
        <v>36</v>
      </c>
      <c r="H736">
        <v>399</v>
      </c>
      <c r="I736">
        <v>0</v>
      </c>
      <c r="J736">
        <v>0</v>
      </c>
    </row>
    <row r="737" spans="1:10" x14ac:dyDescent="0.2">
      <c r="A737" s="1" t="s">
        <v>774</v>
      </c>
      <c r="B737" s="2">
        <v>43323</v>
      </c>
      <c r="C737">
        <v>14</v>
      </c>
      <c r="D737" t="s">
        <v>33</v>
      </c>
      <c r="E737" t="s">
        <v>2058</v>
      </c>
      <c r="F737" t="s">
        <v>12</v>
      </c>
      <c r="G737" t="s">
        <v>21</v>
      </c>
      <c r="H737">
        <v>159</v>
      </c>
      <c r="I737">
        <v>6</v>
      </c>
      <c r="J737">
        <v>954</v>
      </c>
    </row>
    <row r="738" spans="1:10" x14ac:dyDescent="0.2">
      <c r="A738" s="1" t="s">
        <v>775</v>
      </c>
      <c r="B738" s="2">
        <v>43323</v>
      </c>
      <c r="C738">
        <v>12</v>
      </c>
      <c r="D738" t="s">
        <v>59</v>
      </c>
      <c r="E738" t="s">
        <v>2059</v>
      </c>
      <c r="F738" t="s">
        <v>12</v>
      </c>
      <c r="G738" t="s">
        <v>21</v>
      </c>
      <c r="H738">
        <v>159</v>
      </c>
      <c r="I738">
        <v>5</v>
      </c>
      <c r="J738">
        <v>795</v>
      </c>
    </row>
    <row r="739" spans="1:10" x14ac:dyDescent="0.2">
      <c r="A739" s="1" t="s">
        <v>776</v>
      </c>
      <c r="B739" s="2">
        <v>43324</v>
      </c>
      <c r="C739">
        <v>8</v>
      </c>
      <c r="D739" t="s">
        <v>40</v>
      </c>
      <c r="E739" t="s">
        <v>2060</v>
      </c>
      <c r="F739" t="s">
        <v>20</v>
      </c>
      <c r="G739" t="s">
        <v>36</v>
      </c>
      <c r="H739">
        <v>399</v>
      </c>
      <c r="I739">
        <v>7</v>
      </c>
      <c r="J739">
        <v>2793</v>
      </c>
    </row>
    <row r="740" spans="1:10" x14ac:dyDescent="0.2">
      <c r="A740" s="1" t="s">
        <v>777</v>
      </c>
      <c r="B740" s="2">
        <v>43325</v>
      </c>
      <c r="C740">
        <v>1</v>
      </c>
      <c r="D740" t="s">
        <v>15</v>
      </c>
      <c r="E740" t="s">
        <v>2057</v>
      </c>
      <c r="F740" t="s">
        <v>16</v>
      </c>
      <c r="G740" t="s">
        <v>27</v>
      </c>
      <c r="H740">
        <v>69</v>
      </c>
      <c r="I740">
        <v>6</v>
      </c>
      <c r="J740">
        <v>414</v>
      </c>
    </row>
    <row r="741" spans="1:10" x14ac:dyDescent="0.2">
      <c r="A741" s="1" t="s">
        <v>778</v>
      </c>
      <c r="B741" s="2">
        <v>43325</v>
      </c>
      <c r="C741">
        <v>19</v>
      </c>
      <c r="D741" t="s">
        <v>50</v>
      </c>
      <c r="E741" t="s">
        <v>2062</v>
      </c>
      <c r="F741" t="s">
        <v>24</v>
      </c>
      <c r="G741" t="s">
        <v>13</v>
      </c>
      <c r="H741">
        <v>199</v>
      </c>
      <c r="I741">
        <v>4</v>
      </c>
      <c r="J741">
        <v>796</v>
      </c>
    </row>
    <row r="742" spans="1:10" x14ac:dyDescent="0.2">
      <c r="A742" s="1" t="s">
        <v>779</v>
      </c>
      <c r="B742" s="2">
        <v>43326</v>
      </c>
      <c r="C742">
        <v>1</v>
      </c>
      <c r="D742" t="s">
        <v>15</v>
      </c>
      <c r="E742" t="s">
        <v>2057</v>
      </c>
      <c r="F742" t="s">
        <v>16</v>
      </c>
      <c r="G742" t="s">
        <v>17</v>
      </c>
      <c r="H742">
        <v>289</v>
      </c>
      <c r="I742">
        <v>7</v>
      </c>
      <c r="J742">
        <v>2023</v>
      </c>
    </row>
    <row r="743" spans="1:10" x14ac:dyDescent="0.2">
      <c r="A743" s="1" t="s">
        <v>780</v>
      </c>
      <c r="B743" s="2">
        <v>43326</v>
      </c>
      <c r="C743">
        <v>18</v>
      </c>
      <c r="D743" t="s">
        <v>23</v>
      </c>
      <c r="E743" t="s">
        <v>2062</v>
      </c>
      <c r="F743" t="s">
        <v>24</v>
      </c>
      <c r="G743" t="s">
        <v>17</v>
      </c>
      <c r="H743">
        <v>289</v>
      </c>
      <c r="I743">
        <v>0</v>
      </c>
      <c r="J743">
        <v>0</v>
      </c>
    </row>
    <row r="744" spans="1:10" x14ac:dyDescent="0.2">
      <c r="A744" s="1" t="s">
        <v>781</v>
      </c>
      <c r="B744" s="2">
        <v>43327</v>
      </c>
      <c r="C744">
        <v>19</v>
      </c>
      <c r="D744" t="s">
        <v>50</v>
      </c>
      <c r="E744" t="s">
        <v>2061</v>
      </c>
      <c r="F744" t="s">
        <v>24</v>
      </c>
      <c r="G744" t="s">
        <v>27</v>
      </c>
      <c r="H744">
        <v>69</v>
      </c>
      <c r="I744">
        <v>9</v>
      </c>
      <c r="J744">
        <v>621</v>
      </c>
    </row>
    <row r="745" spans="1:10" x14ac:dyDescent="0.2">
      <c r="A745" s="1" t="s">
        <v>782</v>
      </c>
      <c r="B745" s="2">
        <v>43328</v>
      </c>
      <c r="C745">
        <v>12</v>
      </c>
      <c r="D745" t="s">
        <v>59</v>
      </c>
      <c r="E745" t="s">
        <v>2059</v>
      </c>
      <c r="F745" t="s">
        <v>12</v>
      </c>
      <c r="G745" t="s">
        <v>27</v>
      </c>
      <c r="H745">
        <v>69</v>
      </c>
      <c r="I745">
        <v>5</v>
      </c>
      <c r="J745">
        <v>345</v>
      </c>
    </row>
    <row r="746" spans="1:10" x14ac:dyDescent="0.2">
      <c r="A746" s="1" t="s">
        <v>783</v>
      </c>
      <c r="B746" s="2">
        <v>43328</v>
      </c>
      <c r="C746">
        <v>8</v>
      </c>
      <c r="D746" t="s">
        <v>40</v>
      </c>
      <c r="E746" t="s">
        <v>2060</v>
      </c>
      <c r="F746" t="s">
        <v>20</v>
      </c>
      <c r="G746" t="s">
        <v>36</v>
      </c>
      <c r="H746">
        <v>399</v>
      </c>
      <c r="I746">
        <v>0</v>
      </c>
      <c r="J746">
        <v>0</v>
      </c>
    </row>
    <row r="747" spans="1:10" x14ac:dyDescent="0.2">
      <c r="A747" s="1" t="s">
        <v>784</v>
      </c>
      <c r="B747" s="2">
        <v>43329</v>
      </c>
      <c r="C747">
        <v>2</v>
      </c>
      <c r="D747" t="s">
        <v>98</v>
      </c>
      <c r="E747" t="s">
        <v>2057</v>
      </c>
      <c r="F747" t="s">
        <v>16</v>
      </c>
      <c r="G747" t="s">
        <v>21</v>
      </c>
      <c r="H747">
        <v>159</v>
      </c>
      <c r="I747">
        <v>8</v>
      </c>
      <c r="J747">
        <v>1272</v>
      </c>
    </row>
    <row r="748" spans="1:10" x14ac:dyDescent="0.2">
      <c r="A748" s="1" t="s">
        <v>785</v>
      </c>
      <c r="B748" s="2">
        <v>43329</v>
      </c>
      <c r="C748">
        <v>6</v>
      </c>
      <c r="D748" t="s">
        <v>42</v>
      </c>
      <c r="E748" t="s">
        <v>2060</v>
      </c>
      <c r="F748" t="s">
        <v>20</v>
      </c>
      <c r="G748" t="s">
        <v>13</v>
      </c>
      <c r="H748">
        <v>199</v>
      </c>
      <c r="I748">
        <v>3</v>
      </c>
      <c r="J748">
        <v>597</v>
      </c>
    </row>
    <row r="749" spans="1:10" x14ac:dyDescent="0.2">
      <c r="A749" s="1" t="s">
        <v>786</v>
      </c>
      <c r="B749" s="2">
        <v>43330</v>
      </c>
      <c r="C749">
        <v>8</v>
      </c>
      <c r="D749" t="s">
        <v>40</v>
      </c>
      <c r="E749" t="s">
        <v>2060</v>
      </c>
      <c r="F749" t="s">
        <v>20</v>
      </c>
      <c r="G749" t="s">
        <v>13</v>
      </c>
      <c r="H749">
        <v>199</v>
      </c>
      <c r="I749">
        <v>7</v>
      </c>
      <c r="J749">
        <v>1393</v>
      </c>
    </row>
    <row r="750" spans="1:10" x14ac:dyDescent="0.2">
      <c r="A750" s="1" t="s">
        <v>787</v>
      </c>
      <c r="B750" s="2">
        <v>43330</v>
      </c>
      <c r="C750">
        <v>11</v>
      </c>
      <c r="D750" t="s">
        <v>11</v>
      </c>
      <c r="E750" t="s">
        <v>2059</v>
      </c>
      <c r="F750" t="s">
        <v>12</v>
      </c>
      <c r="G750" t="s">
        <v>17</v>
      </c>
      <c r="H750">
        <v>289</v>
      </c>
      <c r="I750">
        <v>3</v>
      </c>
      <c r="J750">
        <v>867</v>
      </c>
    </row>
    <row r="751" spans="1:10" x14ac:dyDescent="0.2">
      <c r="A751" s="1" t="s">
        <v>788</v>
      </c>
      <c r="B751" s="2">
        <v>43330</v>
      </c>
      <c r="C751">
        <v>20</v>
      </c>
      <c r="D751" t="s">
        <v>35</v>
      </c>
      <c r="E751" t="s">
        <v>2062</v>
      </c>
      <c r="F751" t="s">
        <v>24</v>
      </c>
      <c r="G751" t="s">
        <v>21</v>
      </c>
      <c r="H751">
        <v>159</v>
      </c>
      <c r="I751">
        <v>9</v>
      </c>
      <c r="J751">
        <v>1431</v>
      </c>
    </row>
    <row r="752" spans="1:10" x14ac:dyDescent="0.2">
      <c r="A752" s="1" t="s">
        <v>789</v>
      </c>
      <c r="B752" s="2">
        <v>43330</v>
      </c>
      <c r="C752">
        <v>10</v>
      </c>
      <c r="D752" t="s">
        <v>52</v>
      </c>
      <c r="E752" t="s">
        <v>2060</v>
      </c>
      <c r="F752" t="s">
        <v>20</v>
      </c>
      <c r="G752" t="s">
        <v>17</v>
      </c>
      <c r="H752">
        <v>289</v>
      </c>
      <c r="I752">
        <v>5</v>
      </c>
      <c r="J752">
        <v>1445</v>
      </c>
    </row>
    <row r="753" spans="1:10" x14ac:dyDescent="0.2">
      <c r="A753" s="1" t="s">
        <v>790</v>
      </c>
      <c r="B753" s="2">
        <v>43331</v>
      </c>
      <c r="C753">
        <v>8</v>
      </c>
      <c r="D753" t="s">
        <v>40</v>
      </c>
      <c r="E753" t="s">
        <v>2063</v>
      </c>
      <c r="F753" t="s">
        <v>20</v>
      </c>
      <c r="G753" t="s">
        <v>36</v>
      </c>
      <c r="H753">
        <v>399</v>
      </c>
      <c r="I753">
        <v>1</v>
      </c>
      <c r="J753">
        <v>399</v>
      </c>
    </row>
    <row r="754" spans="1:10" x14ac:dyDescent="0.2">
      <c r="A754" s="1" t="s">
        <v>791</v>
      </c>
      <c r="B754" s="2">
        <v>43331</v>
      </c>
      <c r="C754">
        <v>5</v>
      </c>
      <c r="D754" t="s">
        <v>54</v>
      </c>
      <c r="E754" t="s">
        <v>2059</v>
      </c>
      <c r="F754" t="s">
        <v>16</v>
      </c>
      <c r="G754" t="s">
        <v>36</v>
      </c>
      <c r="H754">
        <v>399</v>
      </c>
      <c r="I754">
        <v>6</v>
      </c>
      <c r="J754">
        <v>2394</v>
      </c>
    </row>
    <row r="755" spans="1:10" x14ac:dyDescent="0.2">
      <c r="A755" s="1" t="s">
        <v>792</v>
      </c>
      <c r="B755" s="2">
        <v>43332</v>
      </c>
      <c r="C755">
        <v>14</v>
      </c>
      <c r="D755" t="s">
        <v>33</v>
      </c>
      <c r="E755" t="s">
        <v>2059</v>
      </c>
      <c r="F755" t="s">
        <v>12</v>
      </c>
      <c r="G755" t="s">
        <v>13</v>
      </c>
      <c r="H755">
        <v>199</v>
      </c>
      <c r="I755">
        <v>2</v>
      </c>
      <c r="J755">
        <v>398</v>
      </c>
    </row>
    <row r="756" spans="1:10" x14ac:dyDescent="0.2">
      <c r="A756" s="1" t="s">
        <v>793</v>
      </c>
      <c r="B756" s="2">
        <v>43332</v>
      </c>
      <c r="C756">
        <v>20</v>
      </c>
      <c r="D756" t="s">
        <v>35</v>
      </c>
      <c r="E756" t="s">
        <v>2061</v>
      </c>
      <c r="F756" t="s">
        <v>24</v>
      </c>
      <c r="G756" t="s">
        <v>13</v>
      </c>
      <c r="H756">
        <v>199</v>
      </c>
      <c r="I756">
        <v>6</v>
      </c>
      <c r="J756">
        <v>1194</v>
      </c>
    </row>
    <row r="757" spans="1:10" x14ac:dyDescent="0.2">
      <c r="A757" s="1" t="s">
        <v>794</v>
      </c>
      <c r="B757" s="2">
        <v>43332</v>
      </c>
      <c r="C757">
        <v>17</v>
      </c>
      <c r="D757" t="s">
        <v>31</v>
      </c>
      <c r="E757" t="s">
        <v>2061</v>
      </c>
      <c r="F757" t="s">
        <v>24</v>
      </c>
      <c r="G757" t="s">
        <v>36</v>
      </c>
      <c r="H757">
        <v>399</v>
      </c>
      <c r="I757">
        <v>6</v>
      </c>
      <c r="J757">
        <v>2394</v>
      </c>
    </row>
    <row r="758" spans="1:10" x14ac:dyDescent="0.2">
      <c r="A758" s="1" t="s">
        <v>795</v>
      </c>
      <c r="B758" s="2">
        <v>43332</v>
      </c>
      <c r="C758">
        <v>13</v>
      </c>
      <c r="D758" t="s">
        <v>29</v>
      </c>
      <c r="E758" t="s">
        <v>2059</v>
      </c>
      <c r="F758" t="s">
        <v>12</v>
      </c>
      <c r="G758" t="s">
        <v>17</v>
      </c>
      <c r="H758">
        <v>289</v>
      </c>
      <c r="I758">
        <v>0</v>
      </c>
      <c r="J758">
        <v>0</v>
      </c>
    </row>
    <row r="759" spans="1:10" x14ac:dyDescent="0.2">
      <c r="A759" s="1" t="s">
        <v>796</v>
      </c>
      <c r="B759" s="2">
        <v>43332</v>
      </c>
      <c r="C759">
        <v>10</v>
      </c>
      <c r="D759" t="s">
        <v>52</v>
      </c>
      <c r="E759" t="s">
        <v>2063</v>
      </c>
      <c r="F759" t="s">
        <v>20</v>
      </c>
      <c r="G759" t="s">
        <v>36</v>
      </c>
      <c r="H759">
        <v>399</v>
      </c>
      <c r="I759">
        <v>4</v>
      </c>
      <c r="J759">
        <v>1596</v>
      </c>
    </row>
    <row r="760" spans="1:10" x14ac:dyDescent="0.2">
      <c r="A760" s="1" t="s">
        <v>797</v>
      </c>
      <c r="B760" s="2">
        <v>43332</v>
      </c>
      <c r="C760">
        <v>3</v>
      </c>
      <c r="D760" t="s">
        <v>38</v>
      </c>
      <c r="E760" t="s">
        <v>2057</v>
      </c>
      <c r="F760" t="s">
        <v>16</v>
      </c>
      <c r="G760" t="s">
        <v>17</v>
      </c>
      <c r="H760">
        <v>289</v>
      </c>
      <c r="I760">
        <v>1</v>
      </c>
      <c r="J760">
        <v>289</v>
      </c>
    </row>
    <row r="761" spans="1:10" x14ac:dyDescent="0.2">
      <c r="A761" s="1" t="s">
        <v>798</v>
      </c>
      <c r="B761" s="2">
        <v>43333</v>
      </c>
      <c r="C761">
        <v>19</v>
      </c>
      <c r="D761" t="s">
        <v>50</v>
      </c>
      <c r="E761" t="s">
        <v>2062</v>
      </c>
      <c r="F761" t="s">
        <v>24</v>
      </c>
      <c r="G761" t="s">
        <v>36</v>
      </c>
      <c r="H761">
        <v>399</v>
      </c>
      <c r="I761">
        <v>6</v>
      </c>
      <c r="J761">
        <v>2394</v>
      </c>
    </row>
    <row r="762" spans="1:10" x14ac:dyDescent="0.2">
      <c r="A762" s="1" t="s">
        <v>799</v>
      </c>
      <c r="B762" s="2">
        <v>43333</v>
      </c>
      <c r="C762">
        <v>16</v>
      </c>
      <c r="D762" t="s">
        <v>26</v>
      </c>
      <c r="E762" t="s">
        <v>2062</v>
      </c>
      <c r="F762" t="s">
        <v>24</v>
      </c>
      <c r="G762" t="s">
        <v>21</v>
      </c>
      <c r="H762">
        <v>159</v>
      </c>
      <c r="I762">
        <v>6</v>
      </c>
      <c r="J762">
        <v>954</v>
      </c>
    </row>
    <row r="763" spans="1:10" x14ac:dyDescent="0.2">
      <c r="A763" s="1" t="s">
        <v>800</v>
      </c>
      <c r="B763" s="2">
        <v>43333</v>
      </c>
      <c r="C763">
        <v>16</v>
      </c>
      <c r="D763" t="s">
        <v>26</v>
      </c>
      <c r="E763" t="s">
        <v>2062</v>
      </c>
      <c r="F763" t="s">
        <v>24</v>
      </c>
      <c r="G763" t="s">
        <v>17</v>
      </c>
      <c r="H763">
        <v>289</v>
      </c>
      <c r="I763">
        <v>2</v>
      </c>
      <c r="J763">
        <v>578</v>
      </c>
    </row>
    <row r="764" spans="1:10" x14ac:dyDescent="0.2">
      <c r="A764" s="1" t="s">
        <v>801</v>
      </c>
      <c r="B764" s="2">
        <v>43333</v>
      </c>
      <c r="C764">
        <v>17</v>
      </c>
      <c r="D764" t="s">
        <v>31</v>
      </c>
      <c r="E764" t="s">
        <v>2061</v>
      </c>
      <c r="F764" t="s">
        <v>24</v>
      </c>
      <c r="G764" t="s">
        <v>27</v>
      </c>
      <c r="H764">
        <v>69</v>
      </c>
      <c r="I764">
        <v>8</v>
      </c>
      <c r="J764">
        <v>552</v>
      </c>
    </row>
    <row r="765" spans="1:10" x14ac:dyDescent="0.2">
      <c r="A765" s="1" t="s">
        <v>802</v>
      </c>
      <c r="B765" s="2">
        <v>43334</v>
      </c>
      <c r="C765">
        <v>8</v>
      </c>
      <c r="D765" t="s">
        <v>40</v>
      </c>
      <c r="E765" t="s">
        <v>2063</v>
      </c>
      <c r="F765" t="s">
        <v>20</v>
      </c>
      <c r="G765" t="s">
        <v>36</v>
      </c>
      <c r="H765">
        <v>399</v>
      </c>
      <c r="I765">
        <v>2</v>
      </c>
      <c r="J765">
        <v>798</v>
      </c>
    </row>
    <row r="766" spans="1:10" x14ac:dyDescent="0.2">
      <c r="A766" s="1" t="s">
        <v>803</v>
      </c>
      <c r="B766" s="2">
        <v>43334</v>
      </c>
      <c r="C766">
        <v>19</v>
      </c>
      <c r="D766" t="s">
        <v>50</v>
      </c>
      <c r="E766" t="s">
        <v>2062</v>
      </c>
      <c r="F766" t="s">
        <v>24</v>
      </c>
      <c r="G766" t="s">
        <v>21</v>
      </c>
      <c r="H766">
        <v>159</v>
      </c>
      <c r="I766">
        <v>8</v>
      </c>
      <c r="J766">
        <v>1272</v>
      </c>
    </row>
    <row r="767" spans="1:10" x14ac:dyDescent="0.2">
      <c r="A767" s="1" t="s">
        <v>804</v>
      </c>
      <c r="B767" s="2">
        <v>43334</v>
      </c>
      <c r="C767">
        <v>14</v>
      </c>
      <c r="D767" t="s">
        <v>33</v>
      </c>
      <c r="E767" t="s">
        <v>2059</v>
      </c>
      <c r="F767" t="s">
        <v>12</v>
      </c>
      <c r="G767" t="s">
        <v>36</v>
      </c>
      <c r="H767">
        <v>399</v>
      </c>
      <c r="I767">
        <v>9</v>
      </c>
      <c r="J767">
        <v>3591</v>
      </c>
    </row>
    <row r="768" spans="1:10" x14ac:dyDescent="0.2">
      <c r="A768" s="1" t="s">
        <v>805</v>
      </c>
      <c r="B768" s="2">
        <v>43335</v>
      </c>
      <c r="C768">
        <v>13</v>
      </c>
      <c r="D768" t="s">
        <v>29</v>
      </c>
      <c r="E768" t="s">
        <v>2058</v>
      </c>
      <c r="F768" t="s">
        <v>12</v>
      </c>
      <c r="G768" t="s">
        <v>13</v>
      </c>
      <c r="H768">
        <v>199</v>
      </c>
      <c r="I768">
        <v>1</v>
      </c>
      <c r="J768">
        <v>199</v>
      </c>
    </row>
    <row r="769" spans="1:10" x14ac:dyDescent="0.2">
      <c r="A769" s="1" t="s">
        <v>806</v>
      </c>
      <c r="B769" s="2">
        <v>43336</v>
      </c>
      <c r="C769">
        <v>15</v>
      </c>
      <c r="D769" t="s">
        <v>110</v>
      </c>
      <c r="E769" t="s">
        <v>2059</v>
      </c>
      <c r="F769" t="s">
        <v>12</v>
      </c>
      <c r="G769" t="s">
        <v>21</v>
      </c>
      <c r="H769">
        <v>159</v>
      </c>
      <c r="I769">
        <v>1</v>
      </c>
      <c r="J769">
        <v>159</v>
      </c>
    </row>
    <row r="770" spans="1:10" x14ac:dyDescent="0.2">
      <c r="A770" s="1" t="s">
        <v>807</v>
      </c>
      <c r="B770" s="2">
        <v>43337</v>
      </c>
      <c r="C770">
        <v>7</v>
      </c>
      <c r="D770" t="s">
        <v>80</v>
      </c>
      <c r="E770" t="s">
        <v>2060</v>
      </c>
      <c r="F770" t="s">
        <v>20</v>
      </c>
      <c r="G770" t="s">
        <v>36</v>
      </c>
      <c r="H770">
        <v>399</v>
      </c>
      <c r="I770">
        <v>6</v>
      </c>
      <c r="J770">
        <v>2394</v>
      </c>
    </row>
    <row r="771" spans="1:10" x14ac:dyDescent="0.2">
      <c r="A771" s="1" t="s">
        <v>808</v>
      </c>
      <c r="B771" s="2">
        <v>43337</v>
      </c>
      <c r="C771">
        <v>11</v>
      </c>
      <c r="D771" t="s">
        <v>11</v>
      </c>
      <c r="E771" t="s">
        <v>2058</v>
      </c>
      <c r="F771" t="s">
        <v>12</v>
      </c>
      <c r="G771" t="s">
        <v>36</v>
      </c>
      <c r="H771">
        <v>399</v>
      </c>
      <c r="I771">
        <v>0</v>
      </c>
      <c r="J771">
        <v>0</v>
      </c>
    </row>
    <row r="772" spans="1:10" x14ac:dyDescent="0.2">
      <c r="A772" s="1" t="s">
        <v>809</v>
      </c>
      <c r="B772" s="2">
        <v>43338</v>
      </c>
      <c r="C772">
        <v>4</v>
      </c>
      <c r="D772" t="s">
        <v>45</v>
      </c>
      <c r="E772" t="s">
        <v>2059</v>
      </c>
      <c r="F772" t="s">
        <v>16</v>
      </c>
      <c r="G772" t="s">
        <v>17</v>
      </c>
      <c r="H772">
        <v>289</v>
      </c>
      <c r="I772">
        <v>2</v>
      </c>
      <c r="J772">
        <v>578</v>
      </c>
    </row>
    <row r="773" spans="1:10" x14ac:dyDescent="0.2">
      <c r="A773" s="1" t="s">
        <v>810</v>
      </c>
      <c r="B773" s="2">
        <v>43338</v>
      </c>
      <c r="C773">
        <v>6</v>
      </c>
      <c r="D773" t="s">
        <v>42</v>
      </c>
      <c r="E773" t="s">
        <v>2063</v>
      </c>
      <c r="F773" t="s">
        <v>20</v>
      </c>
      <c r="G773" t="s">
        <v>17</v>
      </c>
      <c r="H773">
        <v>289</v>
      </c>
      <c r="I773">
        <v>3</v>
      </c>
      <c r="J773">
        <v>867</v>
      </c>
    </row>
    <row r="774" spans="1:10" x14ac:dyDescent="0.2">
      <c r="A774" s="1" t="s">
        <v>811</v>
      </c>
      <c r="B774" s="2">
        <v>43338</v>
      </c>
      <c r="C774">
        <v>20</v>
      </c>
      <c r="D774" t="s">
        <v>35</v>
      </c>
      <c r="E774" t="s">
        <v>2062</v>
      </c>
      <c r="F774" t="s">
        <v>24</v>
      </c>
      <c r="G774" t="s">
        <v>27</v>
      </c>
      <c r="H774">
        <v>69</v>
      </c>
      <c r="I774">
        <v>0</v>
      </c>
      <c r="J774">
        <v>0</v>
      </c>
    </row>
    <row r="775" spans="1:10" x14ac:dyDescent="0.2">
      <c r="A775" s="1" t="s">
        <v>812</v>
      </c>
      <c r="B775" s="2">
        <v>43338</v>
      </c>
      <c r="C775">
        <v>15</v>
      </c>
      <c r="D775" t="s">
        <v>110</v>
      </c>
      <c r="E775" t="s">
        <v>2058</v>
      </c>
      <c r="F775" t="s">
        <v>12</v>
      </c>
      <c r="G775" t="s">
        <v>27</v>
      </c>
      <c r="H775">
        <v>69</v>
      </c>
      <c r="I775">
        <v>2</v>
      </c>
      <c r="J775">
        <v>138</v>
      </c>
    </row>
    <row r="776" spans="1:10" x14ac:dyDescent="0.2">
      <c r="A776" s="1" t="s">
        <v>813</v>
      </c>
      <c r="B776" s="2">
        <v>43338</v>
      </c>
      <c r="C776">
        <v>13</v>
      </c>
      <c r="D776" t="s">
        <v>29</v>
      </c>
      <c r="E776" t="s">
        <v>2059</v>
      </c>
      <c r="F776" t="s">
        <v>12</v>
      </c>
      <c r="G776" t="s">
        <v>36</v>
      </c>
      <c r="H776">
        <v>399</v>
      </c>
      <c r="I776">
        <v>1</v>
      </c>
      <c r="J776">
        <v>399</v>
      </c>
    </row>
    <row r="777" spans="1:10" x14ac:dyDescent="0.2">
      <c r="A777" s="1" t="s">
        <v>814</v>
      </c>
      <c r="B777" s="2">
        <v>43339</v>
      </c>
      <c r="C777">
        <v>17</v>
      </c>
      <c r="D777" t="s">
        <v>31</v>
      </c>
      <c r="E777" t="s">
        <v>2062</v>
      </c>
      <c r="F777" t="s">
        <v>24</v>
      </c>
      <c r="G777" t="s">
        <v>36</v>
      </c>
      <c r="H777">
        <v>399</v>
      </c>
      <c r="I777">
        <v>2</v>
      </c>
      <c r="J777">
        <v>798</v>
      </c>
    </row>
    <row r="778" spans="1:10" x14ac:dyDescent="0.2">
      <c r="A778" s="1" t="s">
        <v>815</v>
      </c>
      <c r="B778" s="2">
        <v>43339</v>
      </c>
      <c r="C778">
        <v>4</v>
      </c>
      <c r="D778" t="s">
        <v>45</v>
      </c>
      <c r="E778" t="s">
        <v>2057</v>
      </c>
      <c r="F778" t="s">
        <v>16</v>
      </c>
      <c r="G778" t="s">
        <v>36</v>
      </c>
      <c r="H778">
        <v>399</v>
      </c>
      <c r="I778">
        <v>3</v>
      </c>
      <c r="J778">
        <v>1197</v>
      </c>
    </row>
    <row r="779" spans="1:10" x14ac:dyDescent="0.2">
      <c r="A779" s="1" t="s">
        <v>816</v>
      </c>
      <c r="B779" s="2">
        <v>43339</v>
      </c>
      <c r="C779">
        <v>2</v>
      </c>
      <c r="D779" t="s">
        <v>98</v>
      </c>
      <c r="E779" t="s">
        <v>2059</v>
      </c>
      <c r="F779" t="s">
        <v>16</v>
      </c>
      <c r="G779" t="s">
        <v>17</v>
      </c>
      <c r="H779">
        <v>289</v>
      </c>
      <c r="I779">
        <v>5</v>
      </c>
      <c r="J779">
        <v>1445</v>
      </c>
    </row>
    <row r="780" spans="1:10" x14ac:dyDescent="0.2">
      <c r="A780" s="1" t="s">
        <v>817</v>
      </c>
      <c r="B780" s="2">
        <v>43339</v>
      </c>
      <c r="C780">
        <v>14</v>
      </c>
      <c r="D780" t="s">
        <v>33</v>
      </c>
      <c r="E780" t="s">
        <v>2059</v>
      </c>
      <c r="F780" t="s">
        <v>12</v>
      </c>
      <c r="G780" t="s">
        <v>17</v>
      </c>
      <c r="H780">
        <v>289</v>
      </c>
      <c r="I780">
        <v>6</v>
      </c>
      <c r="J780">
        <v>1734</v>
      </c>
    </row>
    <row r="781" spans="1:10" x14ac:dyDescent="0.2">
      <c r="A781" s="1" t="s">
        <v>818</v>
      </c>
      <c r="B781" s="2">
        <v>43339</v>
      </c>
      <c r="C781">
        <v>7</v>
      </c>
      <c r="D781" t="s">
        <v>80</v>
      </c>
      <c r="E781" t="s">
        <v>2060</v>
      </c>
      <c r="F781" t="s">
        <v>20</v>
      </c>
      <c r="G781" t="s">
        <v>36</v>
      </c>
      <c r="H781">
        <v>399</v>
      </c>
      <c r="I781">
        <v>8</v>
      </c>
      <c r="J781">
        <v>3192</v>
      </c>
    </row>
    <row r="782" spans="1:10" x14ac:dyDescent="0.2">
      <c r="A782" s="1" t="s">
        <v>819</v>
      </c>
      <c r="B782" s="2">
        <v>43340</v>
      </c>
      <c r="C782">
        <v>11</v>
      </c>
      <c r="D782" t="s">
        <v>11</v>
      </c>
      <c r="E782" t="s">
        <v>2059</v>
      </c>
      <c r="F782" t="s">
        <v>12</v>
      </c>
      <c r="G782" t="s">
        <v>27</v>
      </c>
      <c r="H782">
        <v>69</v>
      </c>
      <c r="I782">
        <v>6</v>
      </c>
      <c r="J782">
        <v>414</v>
      </c>
    </row>
    <row r="783" spans="1:10" x14ac:dyDescent="0.2">
      <c r="A783" s="1" t="s">
        <v>820</v>
      </c>
      <c r="B783" s="2">
        <v>43341</v>
      </c>
      <c r="C783">
        <v>1</v>
      </c>
      <c r="D783" t="s">
        <v>15</v>
      </c>
      <c r="E783" t="s">
        <v>2059</v>
      </c>
      <c r="F783" t="s">
        <v>16</v>
      </c>
      <c r="G783" t="s">
        <v>21</v>
      </c>
      <c r="H783">
        <v>159</v>
      </c>
      <c r="I783">
        <v>9</v>
      </c>
      <c r="J783">
        <v>1431</v>
      </c>
    </row>
    <row r="784" spans="1:10" x14ac:dyDescent="0.2">
      <c r="A784" s="1" t="s">
        <v>821</v>
      </c>
      <c r="B784" s="2">
        <v>43341</v>
      </c>
      <c r="C784">
        <v>8</v>
      </c>
      <c r="D784" t="s">
        <v>40</v>
      </c>
      <c r="E784" t="s">
        <v>2060</v>
      </c>
      <c r="F784" t="s">
        <v>20</v>
      </c>
      <c r="G784" t="s">
        <v>36</v>
      </c>
      <c r="H784">
        <v>399</v>
      </c>
      <c r="I784">
        <v>3</v>
      </c>
      <c r="J784">
        <v>1197</v>
      </c>
    </row>
    <row r="785" spans="1:10" x14ac:dyDescent="0.2">
      <c r="A785" s="1" t="s">
        <v>822</v>
      </c>
      <c r="B785" s="2">
        <v>43341</v>
      </c>
      <c r="C785">
        <v>2</v>
      </c>
      <c r="D785" t="s">
        <v>98</v>
      </c>
      <c r="E785" t="s">
        <v>2059</v>
      </c>
      <c r="F785" t="s">
        <v>16</v>
      </c>
      <c r="G785" t="s">
        <v>13</v>
      </c>
      <c r="H785">
        <v>199</v>
      </c>
      <c r="I785">
        <v>5</v>
      </c>
      <c r="J785">
        <v>995</v>
      </c>
    </row>
    <row r="786" spans="1:10" x14ac:dyDescent="0.2">
      <c r="A786" s="1" t="s">
        <v>823</v>
      </c>
      <c r="B786" s="2">
        <v>43341</v>
      </c>
      <c r="C786">
        <v>5</v>
      </c>
      <c r="D786" t="s">
        <v>54</v>
      </c>
      <c r="E786" t="s">
        <v>2057</v>
      </c>
      <c r="F786" t="s">
        <v>16</v>
      </c>
      <c r="G786" t="s">
        <v>36</v>
      </c>
      <c r="H786">
        <v>399</v>
      </c>
      <c r="I786">
        <v>6</v>
      </c>
      <c r="J786">
        <v>2394</v>
      </c>
    </row>
    <row r="787" spans="1:10" x14ac:dyDescent="0.2">
      <c r="A787" s="1" t="s">
        <v>824</v>
      </c>
      <c r="B787" s="2">
        <v>43341</v>
      </c>
      <c r="C787">
        <v>4</v>
      </c>
      <c r="D787" t="s">
        <v>45</v>
      </c>
      <c r="E787" t="s">
        <v>2057</v>
      </c>
      <c r="F787" t="s">
        <v>16</v>
      </c>
      <c r="G787" t="s">
        <v>17</v>
      </c>
      <c r="H787">
        <v>289</v>
      </c>
      <c r="I787">
        <v>6</v>
      </c>
      <c r="J787">
        <v>1734</v>
      </c>
    </row>
    <row r="788" spans="1:10" x14ac:dyDescent="0.2">
      <c r="A788" s="1" t="s">
        <v>825</v>
      </c>
      <c r="B788" s="2">
        <v>43342</v>
      </c>
      <c r="C788">
        <v>14</v>
      </c>
      <c r="D788" t="s">
        <v>33</v>
      </c>
      <c r="E788" t="s">
        <v>2058</v>
      </c>
      <c r="F788" t="s">
        <v>12</v>
      </c>
      <c r="G788" t="s">
        <v>27</v>
      </c>
      <c r="H788">
        <v>69</v>
      </c>
      <c r="I788">
        <v>1</v>
      </c>
      <c r="J788">
        <v>69</v>
      </c>
    </row>
    <row r="789" spans="1:10" x14ac:dyDescent="0.2">
      <c r="A789" s="1" t="s">
        <v>826</v>
      </c>
      <c r="B789" s="2">
        <v>43342</v>
      </c>
      <c r="C789">
        <v>14</v>
      </c>
      <c r="D789" t="s">
        <v>33</v>
      </c>
      <c r="E789" t="s">
        <v>2059</v>
      </c>
      <c r="F789" t="s">
        <v>12</v>
      </c>
      <c r="G789" t="s">
        <v>13</v>
      </c>
      <c r="H789">
        <v>199</v>
      </c>
      <c r="I789">
        <v>6</v>
      </c>
      <c r="J789">
        <v>1194</v>
      </c>
    </row>
    <row r="790" spans="1:10" x14ac:dyDescent="0.2">
      <c r="A790" s="1" t="s">
        <v>827</v>
      </c>
      <c r="B790" s="2">
        <v>43342</v>
      </c>
      <c r="C790">
        <v>6</v>
      </c>
      <c r="D790" t="s">
        <v>42</v>
      </c>
      <c r="E790" t="s">
        <v>2063</v>
      </c>
      <c r="F790" t="s">
        <v>20</v>
      </c>
      <c r="G790" t="s">
        <v>21</v>
      </c>
      <c r="H790">
        <v>159</v>
      </c>
      <c r="I790">
        <v>8</v>
      </c>
      <c r="J790">
        <v>1272</v>
      </c>
    </row>
    <row r="791" spans="1:10" x14ac:dyDescent="0.2">
      <c r="A791" s="1" t="s">
        <v>828</v>
      </c>
      <c r="B791" s="2">
        <v>43342</v>
      </c>
      <c r="C791">
        <v>13</v>
      </c>
      <c r="D791" t="s">
        <v>29</v>
      </c>
      <c r="E791" t="s">
        <v>2059</v>
      </c>
      <c r="F791" t="s">
        <v>12</v>
      </c>
      <c r="G791" t="s">
        <v>21</v>
      </c>
      <c r="H791">
        <v>159</v>
      </c>
      <c r="I791">
        <v>8</v>
      </c>
      <c r="J791">
        <v>1272</v>
      </c>
    </row>
    <row r="792" spans="1:10" x14ac:dyDescent="0.2">
      <c r="A792" s="1" t="s">
        <v>829</v>
      </c>
      <c r="B792" s="2">
        <v>43343</v>
      </c>
      <c r="C792">
        <v>18</v>
      </c>
      <c r="D792" t="s">
        <v>23</v>
      </c>
      <c r="E792" t="s">
        <v>2061</v>
      </c>
      <c r="F792" t="s">
        <v>24</v>
      </c>
      <c r="G792" t="s">
        <v>36</v>
      </c>
      <c r="H792">
        <v>399</v>
      </c>
      <c r="I792">
        <v>3</v>
      </c>
      <c r="J792">
        <v>1197</v>
      </c>
    </row>
    <row r="793" spans="1:10" x14ac:dyDescent="0.2">
      <c r="A793" s="1" t="s">
        <v>830</v>
      </c>
      <c r="B793" s="2">
        <v>43343</v>
      </c>
      <c r="C793">
        <v>16</v>
      </c>
      <c r="D793" t="s">
        <v>26</v>
      </c>
      <c r="E793" t="s">
        <v>2061</v>
      </c>
      <c r="F793" t="s">
        <v>24</v>
      </c>
      <c r="G793" t="s">
        <v>21</v>
      </c>
      <c r="H793">
        <v>159</v>
      </c>
      <c r="I793">
        <v>9</v>
      </c>
      <c r="J793">
        <v>1431</v>
      </c>
    </row>
    <row r="794" spans="1:10" x14ac:dyDescent="0.2">
      <c r="A794" s="1" t="s">
        <v>831</v>
      </c>
      <c r="B794" s="2">
        <v>43344</v>
      </c>
      <c r="C794">
        <v>10</v>
      </c>
      <c r="D794" t="s">
        <v>52</v>
      </c>
      <c r="E794" t="s">
        <v>2063</v>
      </c>
      <c r="F794" t="s">
        <v>20</v>
      </c>
      <c r="G794" t="s">
        <v>36</v>
      </c>
      <c r="H794">
        <v>399</v>
      </c>
      <c r="I794">
        <v>3</v>
      </c>
      <c r="J794">
        <v>1197</v>
      </c>
    </row>
    <row r="795" spans="1:10" x14ac:dyDescent="0.2">
      <c r="A795" s="1" t="s">
        <v>832</v>
      </c>
      <c r="B795" s="2">
        <v>43344</v>
      </c>
      <c r="C795">
        <v>11</v>
      </c>
      <c r="D795" t="s">
        <v>11</v>
      </c>
      <c r="E795" t="s">
        <v>2058</v>
      </c>
      <c r="F795" t="s">
        <v>12</v>
      </c>
      <c r="G795" t="s">
        <v>13</v>
      </c>
      <c r="H795">
        <v>199</v>
      </c>
      <c r="I795">
        <v>8</v>
      </c>
      <c r="J795">
        <v>1592</v>
      </c>
    </row>
    <row r="796" spans="1:10" x14ac:dyDescent="0.2">
      <c r="A796" s="1" t="s">
        <v>833</v>
      </c>
      <c r="B796" s="2">
        <v>43344</v>
      </c>
      <c r="C796">
        <v>13</v>
      </c>
      <c r="D796" t="s">
        <v>29</v>
      </c>
      <c r="E796" t="s">
        <v>2059</v>
      </c>
      <c r="F796" t="s">
        <v>12</v>
      </c>
      <c r="G796" t="s">
        <v>13</v>
      </c>
      <c r="H796">
        <v>199</v>
      </c>
      <c r="I796">
        <v>9</v>
      </c>
      <c r="J796">
        <v>1791</v>
      </c>
    </row>
    <row r="797" spans="1:10" x14ac:dyDescent="0.2">
      <c r="A797" s="1" t="s">
        <v>834</v>
      </c>
      <c r="B797" s="2">
        <v>43344</v>
      </c>
      <c r="C797">
        <v>18</v>
      </c>
      <c r="D797" t="s">
        <v>23</v>
      </c>
      <c r="E797" t="s">
        <v>2062</v>
      </c>
      <c r="F797" t="s">
        <v>24</v>
      </c>
      <c r="G797" t="s">
        <v>17</v>
      </c>
      <c r="H797">
        <v>289</v>
      </c>
      <c r="I797">
        <v>4</v>
      </c>
      <c r="J797">
        <v>1156</v>
      </c>
    </row>
    <row r="798" spans="1:10" x14ac:dyDescent="0.2">
      <c r="A798" s="1" t="s">
        <v>835</v>
      </c>
      <c r="B798" s="2">
        <v>43345</v>
      </c>
      <c r="C798">
        <v>4</v>
      </c>
      <c r="D798" t="s">
        <v>45</v>
      </c>
      <c r="E798" t="s">
        <v>2057</v>
      </c>
      <c r="F798" t="s">
        <v>16</v>
      </c>
      <c r="G798" t="s">
        <v>27</v>
      </c>
      <c r="H798">
        <v>69</v>
      </c>
      <c r="I798">
        <v>2</v>
      </c>
      <c r="J798">
        <v>138</v>
      </c>
    </row>
    <row r="799" spans="1:10" x14ac:dyDescent="0.2">
      <c r="A799" s="1" t="s">
        <v>836</v>
      </c>
      <c r="B799" s="2">
        <v>43345</v>
      </c>
      <c r="C799">
        <v>20</v>
      </c>
      <c r="D799" t="s">
        <v>35</v>
      </c>
      <c r="E799" t="s">
        <v>2062</v>
      </c>
      <c r="F799" t="s">
        <v>24</v>
      </c>
      <c r="G799" t="s">
        <v>27</v>
      </c>
      <c r="H799">
        <v>69</v>
      </c>
      <c r="I799">
        <v>6</v>
      </c>
      <c r="J799">
        <v>414</v>
      </c>
    </row>
    <row r="800" spans="1:10" x14ac:dyDescent="0.2">
      <c r="A800" s="1" t="s">
        <v>837</v>
      </c>
      <c r="B800" s="2">
        <v>43346</v>
      </c>
      <c r="C800">
        <v>16</v>
      </c>
      <c r="D800" t="s">
        <v>26</v>
      </c>
      <c r="E800" t="s">
        <v>2062</v>
      </c>
      <c r="F800" t="s">
        <v>24</v>
      </c>
      <c r="G800" t="s">
        <v>36</v>
      </c>
      <c r="H800">
        <v>399</v>
      </c>
      <c r="I800">
        <v>5</v>
      </c>
      <c r="J800">
        <v>1995</v>
      </c>
    </row>
    <row r="801" spans="1:10" x14ac:dyDescent="0.2">
      <c r="A801" s="1" t="s">
        <v>838</v>
      </c>
      <c r="B801" s="2">
        <v>43346</v>
      </c>
      <c r="C801">
        <v>3</v>
      </c>
      <c r="D801" t="s">
        <v>38</v>
      </c>
      <c r="E801" t="s">
        <v>2057</v>
      </c>
      <c r="F801" t="s">
        <v>16</v>
      </c>
      <c r="G801" t="s">
        <v>21</v>
      </c>
      <c r="H801">
        <v>159</v>
      </c>
      <c r="I801">
        <v>4</v>
      </c>
      <c r="J801">
        <v>636</v>
      </c>
    </row>
    <row r="802" spans="1:10" x14ac:dyDescent="0.2">
      <c r="A802" s="1" t="s">
        <v>839</v>
      </c>
      <c r="B802" s="2">
        <v>43346</v>
      </c>
      <c r="C802">
        <v>10</v>
      </c>
      <c r="D802" t="s">
        <v>52</v>
      </c>
      <c r="E802" t="s">
        <v>2063</v>
      </c>
      <c r="F802" t="s">
        <v>20</v>
      </c>
      <c r="G802" t="s">
        <v>17</v>
      </c>
      <c r="H802">
        <v>289</v>
      </c>
      <c r="I802">
        <v>7</v>
      </c>
      <c r="J802">
        <v>2023</v>
      </c>
    </row>
    <row r="803" spans="1:10" x14ac:dyDescent="0.2">
      <c r="A803" s="1" t="s">
        <v>840</v>
      </c>
      <c r="B803" s="2">
        <v>43346</v>
      </c>
      <c r="C803">
        <v>6</v>
      </c>
      <c r="D803" t="s">
        <v>42</v>
      </c>
      <c r="E803" t="s">
        <v>2063</v>
      </c>
      <c r="F803" t="s">
        <v>20</v>
      </c>
      <c r="G803" t="s">
        <v>36</v>
      </c>
      <c r="H803">
        <v>399</v>
      </c>
      <c r="I803">
        <v>8</v>
      </c>
      <c r="J803">
        <v>3192</v>
      </c>
    </row>
    <row r="804" spans="1:10" x14ac:dyDescent="0.2">
      <c r="A804" s="1" t="s">
        <v>841</v>
      </c>
      <c r="B804" s="2">
        <v>43346</v>
      </c>
      <c r="C804">
        <v>17</v>
      </c>
      <c r="D804" t="s">
        <v>31</v>
      </c>
      <c r="E804" t="s">
        <v>2062</v>
      </c>
      <c r="F804" t="s">
        <v>24</v>
      </c>
      <c r="G804" t="s">
        <v>13</v>
      </c>
      <c r="H804">
        <v>199</v>
      </c>
      <c r="I804">
        <v>5</v>
      </c>
      <c r="J804">
        <v>995</v>
      </c>
    </row>
    <row r="805" spans="1:10" x14ac:dyDescent="0.2">
      <c r="A805" s="1" t="s">
        <v>842</v>
      </c>
      <c r="B805" s="2">
        <v>43347</v>
      </c>
      <c r="C805">
        <v>16</v>
      </c>
      <c r="D805" t="s">
        <v>26</v>
      </c>
      <c r="E805" t="s">
        <v>2061</v>
      </c>
      <c r="F805" t="s">
        <v>24</v>
      </c>
      <c r="G805" t="s">
        <v>27</v>
      </c>
      <c r="H805">
        <v>69</v>
      </c>
      <c r="I805">
        <v>1</v>
      </c>
      <c r="J805">
        <v>69</v>
      </c>
    </row>
    <row r="806" spans="1:10" x14ac:dyDescent="0.2">
      <c r="A806" s="1" t="s">
        <v>843</v>
      </c>
      <c r="B806" s="2">
        <v>43348</v>
      </c>
      <c r="C806">
        <v>19</v>
      </c>
      <c r="D806" t="s">
        <v>50</v>
      </c>
      <c r="E806" t="s">
        <v>2062</v>
      </c>
      <c r="F806" t="s">
        <v>24</v>
      </c>
      <c r="G806" t="s">
        <v>36</v>
      </c>
      <c r="H806">
        <v>399</v>
      </c>
      <c r="I806">
        <v>7</v>
      </c>
      <c r="J806">
        <v>2793</v>
      </c>
    </row>
    <row r="807" spans="1:10" x14ac:dyDescent="0.2">
      <c r="A807" s="1" t="s">
        <v>844</v>
      </c>
      <c r="B807" s="2">
        <v>43348</v>
      </c>
      <c r="C807">
        <v>5</v>
      </c>
      <c r="D807" t="s">
        <v>54</v>
      </c>
      <c r="E807" t="s">
        <v>2059</v>
      </c>
      <c r="F807" t="s">
        <v>16</v>
      </c>
      <c r="G807" t="s">
        <v>36</v>
      </c>
      <c r="H807">
        <v>399</v>
      </c>
      <c r="I807">
        <v>6</v>
      </c>
      <c r="J807">
        <v>2394</v>
      </c>
    </row>
    <row r="808" spans="1:10" x14ac:dyDescent="0.2">
      <c r="A808" s="1" t="s">
        <v>845</v>
      </c>
      <c r="B808" s="2">
        <v>43348</v>
      </c>
      <c r="C808">
        <v>11</v>
      </c>
      <c r="D808" t="s">
        <v>11</v>
      </c>
      <c r="E808" t="s">
        <v>2058</v>
      </c>
      <c r="F808" t="s">
        <v>12</v>
      </c>
      <c r="G808" t="s">
        <v>21</v>
      </c>
      <c r="H808">
        <v>159</v>
      </c>
      <c r="I808">
        <v>5</v>
      </c>
      <c r="J808">
        <v>795</v>
      </c>
    </row>
    <row r="809" spans="1:10" x14ac:dyDescent="0.2">
      <c r="A809" s="1" t="s">
        <v>846</v>
      </c>
      <c r="B809" s="2">
        <v>43349</v>
      </c>
      <c r="C809">
        <v>13</v>
      </c>
      <c r="D809" t="s">
        <v>29</v>
      </c>
      <c r="E809" t="s">
        <v>2059</v>
      </c>
      <c r="F809" t="s">
        <v>12</v>
      </c>
      <c r="G809" t="s">
        <v>27</v>
      </c>
      <c r="H809">
        <v>69</v>
      </c>
      <c r="I809">
        <v>5</v>
      </c>
      <c r="J809">
        <v>345</v>
      </c>
    </row>
    <row r="810" spans="1:10" x14ac:dyDescent="0.2">
      <c r="A810" s="1" t="s">
        <v>847</v>
      </c>
      <c r="B810" s="2">
        <v>43349</v>
      </c>
      <c r="C810">
        <v>19</v>
      </c>
      <c r="D810" t="s">
        <v>50</v>
      </c>
      <c r="E810" t="s">
        <v>2061</v>
      </c>
      <c r="F810" t="s">
        <v>24</v>
      </c>
      <c r="G810" t="s">
        <v>13</v>
      </c>
      <c r="H810">
        <v>199</v>
      </c>
      <c r="I810">
        <v>9</v>
      </c>
      <c r="J810">
        <v>1791</v>
      </c>
    </row>
    <row r="811" spans="1:10" x14ac:dyDescent="0.2">
      <c r="A811" s="1" t="s">
        <v>848</v>
      </c>
      <c r="B811" s="2">
        <v>43349</v>
      </c>
      <c r="C811">
        <v>15</v>
      </c>
      <c r="D811" t="s">
        <v>110</v>
      </c>
      <c r="E811" t="s">
        <v>2058</v>
      </c>
      <c r="F811" t="s">
        <v>12</v>
      </c>
      <c r="G811" t="s">
        <v>27</v>
      </c>
      <c r="H811">
        <v>69</v>
      </c>
      <c r="I811">
        <v>5</v>
      </c>
      <c r="J811">
        <v>345</v>
      </c>
    </row>
    <row r="812" spans="1:10" x14ac:dyDescent="0.2">
      <c r="A812" s="1" t="s">
        <v>849</v>
      </c>
      <c r="B812" s="2">
        <v>43349</v>
      </c>
      <c r="C812">
        <v>14</v>
      </c>
      <c r="D812" t="s">
        <v>33</v>
      </c>
      <c r="E812" t="s">
        <v>2058</v>
      </c>
      <c r="F812" t="s">
        <v>12</v>
      </c>
      <c r="G812" t="s">
        <v>27</v>
      </c>
      <c r="H812">
        <v>69</v>
      </c>
      <c r="I812">
        <v>9</v>
      </c>
      <c r="J812">
        <v>621</v>
      </c>
    </row>
    <row r="813" spans="1:10" x14ac:dyDescent="0.2">
      <c r="A813" s="1" t="s">
        <v>850</v>
      </c>
      <c r="B813" s="2">
        <v>43350</v>
      </c>
      <c r="C813">
        <v>16</v>
      </c>
      <c r="D813" t="s">
        <v>26</v>
      </c>
      <c r="E813" t="s">
        <v>2062</v>
      </c>
      <c r="F813" t="s">
        <v>24</v>
      </c>
      <c r="G813" t="s">
        <v>36</v>
      </c>
      <c r="H813">
        <v>399</v>
      </c>
      <c r="I813">
        <v>1</v>
      </c>
      <c r="J813">
        <v>399</v>
      </c>
    </row>
    <row r="814" spans="1:10" x14ac:dyDescent="0.2">
      <c r="A814" s="1" t="s">
        <v>851</v>
      </c>
      <c r="B814" s="2">
        <v>43351</v>
      </c>
      <c r="C814">
        <v>16</v>
      </c>
      <c r="D814" t="s">
        <v>26</v>
      </c>
      <c r="E814" t="s">
        <v>2062</v>
      </c>
      <c r="F814" t="s">
        <v>24</v>
      </c>
      <c r="G814" t="s">
        <v>21</v>
      </c>
      <c r="H814">
        <v>159</v>
      </c>
      <c r="I814">
        <v>8</v>
      </c>
      <c r="J814">
        <v>1272</v>
      </c>
    </row>
    <row r="815" spans="1:10" x14ac:dyDescent="0.2">
      <c r="A815" s="1" t="s">
        <v>852</v>
      </c>
      <c r="B815" s="2">
        <v>43351</v>
      </c>
      <c r="C815">
        <v>16</v>
      </c>
      <c r="D815" t="s">
        <v>26</v>
      </c>
      <c r="E815" t="s">
        <v>2061</v>
      </c>
      <c r="F815" t="s">
        <v>24</v>
      </c>
      <c r="G815" t="s">
        <v>21</v>
      </c>
      <c r="H815">
        <v>159</v>
      </c>
      <c r="I815">
        <v>4</v>
      </c>
      <c r="J815">
        <v>636</v>
      </c>
    </row>
    <row r="816" spans="1:10" x14ac:dyDescent="0.2">
      <c r="A816" s="1" t="s">
        <v>853</v>
      </c>
      <c r="B816" s="2">
        <v>43351</v>
      </c>
      <c r="C816">
        <v>3</v>
      </c>
      <c r="D816" t="s">
        <v>38</v>
      </c>
      <c r="E816" t="s">
        <v>2059</v>
      </c>
      <c r="F816" t="s">
        <v>16</v>
      </c>
      <c r="G816" t="s">
        <v>21</v>
      </c>
      <c r="H816">
        <v>159</v>
      </c>
      <c r="I816">
        <v>8</v>
      </c>
      <c r="J816">
        <v>1272</v>
      </c>
    </row>
    <row r="817" spans="1:10" x14ac:dyDescent="0.2">
      <c r="A817" s="1" t="s">
        <v>854</v>
      </c>
      <c r="B817" s="2">
        <v>43351</v>
      </c>
      <c r="C817">
        <v>15</v>
      </c>
      <c r="D817" t="s">
        <v>110</v>
      </c>
      <c r="E817" t="s">
        <v>2059</v>
      </c>
      <c r="F817" t="s">
        <v>12</v>
      </c>
      <c r="G817" t="s">
        <v>36</v>
      </c>
      <c r="H817">
        <v>399</v>
      </c>
      <c r="I817">
        <v>4</v>
      </c>
      <c r="J817">
        <v>1596</v>
      </c>
    </row>
    <row r="818" spans="1:10" x14ac:dyDescent="0.2">
      <c r="A818" s="1" t="s">
        <v>855</v>
      </c>
      <c r="B818" s="2">
        <v>43351</v>
      </c>
      <c r="C818">
        <v>20</v>
      </c>
      <c r="D818" t="s">
        <v>35</v>
      </c>
      <c r="E818" t="s">
        <v>2061</v>
      </c>
      <c r="F818" t="s">
        <v>24</v>
      </c>
      <c r="G818" t="s">
        <v>27</v>
      </c>
      <c r="H818">
        <v>69</v>
      </c>
      <c r="I818">
        <v>5</v>
      </c>
      <c r="J818">
        <v>345</v>
      </c>
    </row>
    <row r="819" spans="1:10" x14ac:dyDescent="0.2">
      <c r="A819" s="1" t="s">
        <v>856</v>
      </c>
      <c r="B819" s="2">
        <v>43352</v>
      </c>
      <c r="C819">
        <v>13</v>
      </c>
      <c r="D819" t="s">
        <v>29</v>
      </c>
      <c r="E819" t="s">
        <v>2058</v>
      </c>
      <c r="F819" t="s">
        <v>12</v>
      </c>
      <c r="G819" t="s">
        <v>36</v>
      </c>
      <c r="H819">
        <v>399</v>
      </c>
      <c r="I819">
        <v>3</v>
      </c>
      <c r="J819">
        <v>1197</v>
      </c>
    </row>
    <row r="820" spans="1:10" x14ac:dyDescent="0.2">
      <c r="A820" s="1" t="s">
        <v>857</v>
      </c>
      <c r="B820" s="2">
        <v>43352</v>
      </c>
      <c r="C820">
        <v>6</v>
      </c>
      <c r="D820" t="s">
        <v>42</v>
      </c>
      <c r="E820" t="s">
        <v>2060</v>
      </c>
      <c r="F820" t="s">
        <v>20</v>
      </c>
      <c r="G820" t="s">
        <v>17</v>
      </c>
      <c r="H820">
        <v>289</v>
      </c>
      <c r="I820">
        <v>0</v>
      </c>
      <c r="J820">
        <v>0</v>
      </c>
    </row>
    <row r="821" spans="1:10" x14ac:dyDescent="0.2">
      <c r="A821" s="1" t="s">
        <v>858</v>
      </c>
      <c r="B821" s="2">
        <v>43353</v>
      </c>
      <c r="C821">
        <v>11</v>
      </c>
      <c r="D821" t="s">
        <v>11</v>
      </c>
      <c r="E821" t="s">
        <v>2059</v>
      </c>
      <c r="F821" t="s">
        <v>12</v>
      </c>
      <c r="G821" t="s">
        <v>21</v>
      </c>
      <c r="H821">
        <v>159</v>
      </c>
      <c r="I821">
        <v>4</v>
      </c>
      <c r="J821">
        <v>636</v>
      </c>
    </row>
    <row r="822" spans="1:10" x14ac:dyDescent="0.2">
      <c r="A822" s="1" t="s">
        <v>859</v>
      </c>
      <c r="B822" s="2">
        <v>43353</v>
      </c>
      <c r="C822">
        <v>12</v>
      </c>
      <c r="D822" t="s">
        <v>59</v>
      </c>
      <c r="E822" t="s">
        <v>2058</v>
      </c>
      <c r="F822" t="s">
        <v>12</v>
      </c>
      <c r="G822" t="s">
        <v>21</v>
      </c>
      <c r="H822">
        <v>159</v>
      </c>
      <c r="I822">
        <v>4</v>
      </c>
      <c r="J822">
        <v>636</v>
      </c>
    </row>
    <row r="823" spans="1:10" x14ac:dyDescent="0.2">
      <c r="A823" s="1" t="s">
        <v>860</v>
      </c>
      <c r="B823" s="2">
        <v>43353</v>
      </c>
      <c r="C823">
        <v>19</v>
      </c>
      <c r="D823" t="s">
        <v>50</v>
      </c>
      <c r="E823" t="s">
        <v>2061</v>
      </c>
      <c r="F823" t="s">
        <v>24</v>
      </c>
      <c r="G823" t="s">
        <v>36</v>
      </c>
      <c r="H823">
        <v>399</v>
      </c>
      <c r="I823">
        <v>4</v>
      </c>
      <c r="J823">
        <v>1596</v>
      </c>
    </row>
    <row r="824" spans="1:10" x14ac:dyDescent="0.2">
      <c r="A824" s="1" t="s">
        <v>861</v>
      </c>
      <c r="B824" s="2">
        <v>43353</v>
      </c>
      <c r="C824">
        <v>11</v>
      </c>
      <c r="D824" t="s">
        <v>11</v>
      </c>
      <c r="E824" t="s">
        <v>2059</v>
      </c>
      <c r="F824" t="s">
        <v>12</v>
      </c>
      <c r="G824" t="s">
        <v>27</v>
      </c>
      <c r="H824">
        <v>69</v>
      </c>
      <c r="I824">
        <v>8</v>
      </c>
      <c r="J824">
        <v>552</v>
      </c>
    </row>
    <row r="825" spans="1:10" x14ac:dyDescent="0.2">
      <c r="A825" s="1" t="s">
        <v>862</v>
      </c>
      <c r="B825" s="2">
        <v>43353</v>
      </c>
      <c r="C825">
        <v>8</v>
      </c>
      <c r="D825" t="s">
        <v>40</v>
      </c>
      <c r="E825" t="s">
        <v>2060</v>
      </c>
      <c r="F825" t="s">
        <v>20</v>
      </c>
      <c r="G825" t="s">
        <v>17</v>
      </c>
      <c r="H825">
        <v>289</v>
      </c>
      <c r="I825">
        <v>0</v>
      </c>
      <c r="J825">
        <v>0</v>
      </c>
    </row>
    <row r="826" spans="1:10" x14ac:dyDescent="0.2">
      <c r="A826" s="1" t="s">
        <v>863</v>
      </c>
      <c r="B826" s="2">
        <v>43354</v>
      </c>
      <c r="C826">
        <v>20</v>
      </c>
      <c r="D826" t="s">
        <v>35</v>
      </c>
      <c r="E826" t="s">
        <v>2062</v>
      </c>
      <c r="F826" t="s">
        <v>24</v>
      </c>
      <c r="G826" t="s">
        <v>36</v>
      </c>
      <c r="H826">
        <v>399</v>
      </c>
      <c r="I826">
        <v>9</v>
      </c>
      <c r="J826">
        <v>3591</v>
      </c>
    </row>
    <row r="827" spans="1:10" x14ac:dyDescent="0.2">
      <c r="A827" s="1" t="s">
        <v>864</v>
      </c>
      <c r="B827" s="2">
        <v>43354</v>
      </c>
      <c r="C827">
        <v>15</v>
      </c>
      <c r="D827" t="s">
        <v>110</v>
      </c>
      <c r="E827" t="s">
        <v>2059</v>
      </c>
      <c r="F827" t="s">
        <v>12</v>
      </c>
      <c r="G827" t="s">
        <v>17</v>
      </c>
      <c r="H827">
        <v>289</v>
      </c>
      <c r="I827">
        <v>1</v>
      </c>
      <c r="J827">
        <v>289</v>
      </c>
    </row>
    <row r="828" spans="1:10" x14ac:dyDescent="0.2">
      <c r="A828" s="1" t="s">
        <v>865</v>
      </c>
      <c r="B828" s="2">
        <v>43354</v>
      </c>
      <c r="C828">
        <v>1</v>
      </c>
      <c r="D828" t="s">
        <v>15</v>
      </c>
      <c r="E828" t="s">
        <v>2059</v>
      </c>
      <c r="F828" t="s">
        <v>16</v>
      </c>
      <c r="G828" t="s">
        <v>21</v>
      </c>
      <c r="H828">
        <v>159</v>
      </c>
      <c r="I828">
        <v>3</v>
      </c>
      <c r="J828">
        <v>477</v>
      </c>
    </row>
    <row r="829" spans="1:10" x14ac:dyDescent="0.2">
      <c r="A829" s="1" t="s">
        <v>866</v>
      </c>
      <c r="B829" s="2">
        <v>43355</v>
      </c>
      <c r="C829">
        <v>5</v>
      </c>
      <c r="D829" t="s">
        <v>54</v>
      </c>
      <c r="E829" t="s">
        <v>2059</v>
      </c>
      <c r="F829" t="s">
        <v>16</v>
      </c>
      <c r="G829" t="s">
        <v>13</v>
      </c>
      <c r="H829">
        <v>199</v>
      </c>
      <c r="I829">
        <v>3</v>
      </c>
      <c r="J829">
        <v>597</v>
      </c>
    </row>
    <row r="830" spans="1:10" x14ac:dyDescent="0.2">
      <c r="A830" s="1" t="s">
        <v>867</v>
      </c>
      <c r="B830" s="2">
        <v>43355</v>
      </c>
      <c r="C830">
        <v>14</v>
      </c>
      <c r="D830" t="s">
        <v>33</v>
      </c>
      <c r="E830" t="s">
        <v>2058</v>
      </c>
      <c r="F830" t="s">
        <v>12</v>
      </c>
      <c r="G830" t="s">
        <v>27</v>
      </c>
      <c r="H830">
        <v>69</v>
      </c>
      <c r="I830">
        <v>4</v>
      </c>
      <c r="J830">
        <v>276</v>
      </c>
    </row>
    <row r="831" spans="1:10" x14ac:dyDescent="0.2">
      <c r="A831" s="1" t="s">
        <v>868</v>
      </c>
      <c r="B831" s="2">
        <v>43356</v>
      </c>
      <c r="C831">
        <v>1</v>
      </c>
      <c r="D831" t="s">
        <v>15</v>
      </c>
      <c r="E831" t="s">
        <v>2059</v>
      </c>
      <c r="F831" t="s">
        <v>16</v>
      </c>
      <c r="G831" t="s">
        <v>36</v>
      </c>
      <c r="H831">
        <v>399</v>
      </c>
      <c r="I831">
        <v>6</v>
      </c>
      <c r="J831">
        <v>2394</v>
      </c>
    </row>
    <row r="832" spans="1:10" x14ac:dyDescent="0.2">
      <c r="A832" s="1" t="s">
        <v>869</v>
      </c>
      <c r="B832" s="2">
        <v>43357</v>
      </c>
      <c r="C832">
        <v>1</v>
      </c>
      <c r="D832" t="s">
        <v>15</v>
      </c>
      <c r="E832" t="s">
        <v>2059</v>
      </c>
      <c r="F832" t="s">
        <v>16</v>
      </c>
      <c r="G832" t="s">
        <v>13</v>
      </c>
      <c r="H832">
        <v>199</v>
      </c>
      <c r="I832">
        <v>1</v>
      </c>
      <c r="J832">
        <v>199</v>
      </c>
    </row>
    <row r="833" spans="1:10" x14ac:dyDescent="0.2">
      <c r="A833" s="1" t="s">
        <v>870</v>
      </c>
      <c r="B833" s="2">
        <v>43357</v>
      </c>
      <c r="C833">
        <v>3</v>
      </c>
      <c r="D833" t="s">
        <v>38</v>
      </c>
      <c r="E833" t="s">
        <v>2057</v>
      </c>
      <c r="F833" t="s">
        <v>16</v>
      </c>
      <c r="G833" t="s">
        <v>17</v>
      </c>
      <c r="H833">
        <v>289</v>
      </c>
      <c r="I833">
        <v>1</v>
      </c>
      <c r="J833">
        <v>289</v>
      </c>
    </row>
    <row r="834" spans="1:10" x14ac:dyDescent="0.2">
      <c r="A834" s="1" t="s">
        <v>871</v>
      </c>
      <c r="B834" s="2">
        <v>43358</v>
      </c>
      <c r="C834">
        <v>16</v>
      </c>
      <c r="D834" t="s">
        <v>26</v>
      </c>
      <c r="E834" t="s">
        <v>2062</v>
      </c>
      <c r="F834" t="s">
        <v>24</v>
      </c>
      <c r="G834" t="s">
        <v>36</v>
      </c>
      <c r="H834">
        <v>399</v>
      </c>
      <c r="I834">
        <v>9</v>
      </c>
      <c r="J834">
        <v>3591</v>
      </c>
    </row>
    <row r="835" spans="1:10" x14ac:dyDescent="0.2">
      <c r="A835" s="1" t="s">
        <v>872</v>
      </c>
      <c r="B835" s="2">
        <v>43358</v>
      </c>
      <c r="C835">
        <v>6</v>
      </c>
      <c r="D835" t="s">
        <v>42</v>
      </c>
      <c r="E835" t="s">
        <v>2063</v>
      </c>
      <c r="F835" t="s">
        <v>20</v>
      </c>
      <c r="G835" t="s">
        <v>27</v>
      </c>
      <c r="H835">
        <v>69</v>
      </c>
      <c r="I835">
        <v>6</v>
      </c>
      <c r="J835">
        <v>414</v>
      </c>
    </row>
    <row r="836" spans="1:10" x14ac:dyDescent="0.2">
      <c r="A836" s="1" t="s">
        <v>873</v>
      </c>
      <c r="B836" s="2">
        <v>43358</v>
      </c>
      <c r="C836">
        <v>19</v>
      </c>
      <c r="D836" t="s">
        <v>50</v>
      </c>
      <c r="E836" t="s">
        <v>2062</v>
      </c>
      <c r="F836" t="s">
        <v>24</v>
      </c>
      <c r="G836" t="s">
        <v>36</v>
      </c>
      <c r="H836">
        <v>399</v>
      </c>
      <c r="I836">
        <v>2</v>
      </c>
      <c r="J836">
        <v>798</v>
      </c>
    </row>
    <row r="837" spans="1:10" x14ac:dyDescent="0.2">
      <c r="A837" s="1" t="s">
        <v>874</v>
      </c>
      <c r="B837" s="2">
        <v>43359</v>
      </c>
      <c r="C837">
        <v>5</v>
      </c>
      <c r="D837" t="s">
        <v>54</v>
      </c>
      <c r="E837" t="s">
        <v>2059</v>
      </c>
      <c r="F837" t="s">
        <v>16</v>
      </c>
      <c r="G837" t="s">
        <v>27</v>
      </c>
      <c r="H837">
        <v>69</v>
      </c>
      <c r="I837">
        <v>6</v>
      </c>
      <c r="J837">
        <v>414</v>
      </c>
    </row>
    <row r="838" spans="1:10" x14ac:dyDescent="0.2">
      <c r="A838" s="1" t="s">
        <v>875</v>
      </c>
      <c r="B838" s="2">
        <v>43360</v>
      </c>
      <c r="C838">
        <v>3</v>
      </c>
      <c r="D838" t="s">
        <v>38</v>
      </c>
      <c r="E838" t="s">
        <v>2057</v>
      </c>
      <c r="F838" t="s">
        <v>16</v>
      </c>
      <c r="G838" t="s">
        <v>13</v>
      </c>
      <c r="H838">
        <v>199</v>
      </c>
      <c r="I838">
        <v>6</v>
      </c>
      <c r="J838">
        <v>1194</v>
      </c>
    </row>
    <row r="839" spans="1:10" x14ac:dyDescent="0.2">
      <c r="A839" s="1" t="s">
        <v>876</v>
      </c>
      <c r="B839" s="2">
        <v>43361</v>
      </c>
      <c r="C839">
        <v>7</v>
      </c>
      <c r="D839" t="s">
        <v>80</v>
      </c>
      <c r="E839" t="s">
        <v>2063</v>
      </c>
      <c r="F839" t="s">
        <v>20</v>
      </c>
      <c r="G839" t="s">
        <v>36</v>
      </c>
      <c r="H839">
        <v>399</v>
      </c>
      <c r="I839">
        <v>3</v>
      </c>
      <c r="J839">
        <v>1197</v>
      </c>
    </row>
    <row r="840" spans="1:10" x14ac:dyDescent="0.2">
      <c r="A840" s="1" t="s">
        <v>877</v>
      </c>
      <c r="B840" s="2">
        <v>43362</v>
      </c>
      <c r="C840">
        <v>20</v>
      </c>
      <c r="D840" t="s">
        <v>35</v>
      </c>
      <c r="E840" t="s">
        <v>2062</v>
      </c>
      <c r="F840" t="s">
        <v>24</v>
      </c>
      <c r="G840" t="s">
        <v>17</v>
      </c>
      <c r="H840">
        <v>289</v>
      </c>
      <c r="I840">
        <v>4</v>
      </c>
      <c r="J840">
        <v>1156</v>
      </c>
    </row>
    <row r="841" spans="1:10" x14ac:dyDescent="0.2">
      <c r="A841" s="1" t="s">
        <v>878</v>
      </c>
      <c r="B841" s="2">
        <v>43363</v>
      </c>
      <c r="C841">
        <v>6</v>
      </c>
      <c r="D841" t="s">
        <v>42</v>
      </c>
      <c r="E841" t="s">
        <v>2063</v>
      </c>
      <c r="F841" t="s">
        <v>20</v>
      </c>
      <c r="G841" t="s">
        <v>21</v>
      </c>
      <c r="H841">
        <v>159</v>
      </c>
      <c r="I841">
        <v>8</v>
      </c>
      <c r="J841">
        <v>1272</v>
      </c>
    </row>
    <row r="842" spans="1:10" x14ac:dyDescent="0.2">
      <c r="A842" s="1" t="s">
        <v>879</v>
      </c>
      <c r="B842" s="2">
        <v>43363</v>
      </c>
      <c r="C842">
        <v>7</v>
      </c>
      <c r="D842" t="s">
        <v>80</v>
      </c>
      <c r="E842" t="s">
        <v>2060</v>
      </c>
      <c r="F842" t="s">
        <v>20</v>
      </c>
      <c r="G842" t="s">
        <v>17</v>
      </c>
      <c r="H842">
        <v>289</v>
      </c>
      <c r="I842">
        <v>2</v>
      </c>
      <c r="J842">
        <v>578</v>
      </c>
    </row>
    <row r="843" spans="1:10" x14ac:dyDescent="0.2">
      <c r="A843" s="1" t="s">
        <v>880</v>
      </c>
      <c r="B843" s="2">
        <v>43363</v>
      </c>
      <c r="C843">
        <v>12</v>
      </c>
      <c r="D843" t="s">
        <v>59</v>
      </c>
      <c r="E843" t="s">
        <v>2059</v>
      </c>
      <c r="F843" t="s">
        <v>12</v>
      </c>
      <c r="G843" t="s">
        <v>13</v>
      </c>
      <c r="H843">
        <v>199</v>
      </c>
      <c r="I843">
        <v>4</v>
      </c>
      <c r="J843">
        <v>796</v>
      </c>
    </row>
    <row r="844" spans="1:10" x14ac:dyDescent="0.2">
      <c r="A844" s="1" t="s">
        <v>881</v>
      </c>
      <c r="B844" s="2">
        <v>43363</v>
      </c>
      <c r="C844">
        <v>4</v>
      </c>
      <c r="D844" t="s">
        <v>45</v>
      </c>
      <c r="E844" t="s">
        <v>2059</v>
      </c>
      <c r="F844" t="s">
        <v>16</v>
      </c>
      <c r="G844" t="s">
        <v>13</v>
      </c>
      <c r="H844">
        <v>199</v>
      </c>
      <c r="I844">
        <v>7</v>
      </c>
      <c r="J844">
        <v>1393</v>
      </c>
    </row>
    <row r="845" spans="1:10" x14ac:dyDescent="0.2">
      <c r="A845" s="1" t="s">
        <v>882</v>
      </c>
      <c r="B845" s="2">
        <v>43364</v>
      </c>
      <c r="C845">
        <v>11</v>
      </c>
      <c r="D845" t="s">
        <v>11</v>
      </c>
      <c r="E845" t="s">
        <v>2058</v>
      </c>
      <c r="F845" t="s">
        <v>12</v>
      </c>
      <c r="G845" t="s">
        <v>17</v>
      </c>
      <c r="H845">
        <v>289</v>
      </c>
      <c r="I845">
        <v>6</v>
      </c>
      <c r="J845">
        <v>1734</v>
      </c>
    </row>
    <row r="846" spans="1:10" x14ac:dyDescent="0.2">
      <c r="A846" s="1" t="s">
        <v>883</v>
      </c>
      <c r="B846" s="2">
        <v>43364</v>
      </c>
      <c r="C846">
        <v>8</v>
      </c>
      <c r="D846" t="s">
        <v>40</v>
      </c>
      <c r="E846" t="s">
        <v>2063</v>
      </c>
      <c r="F846" t="s">
        <v>20</v>
      </c>
      <c r="G846" t="s">
        <v>21</v>
      </c>
      <c r="H846">
        <v>159</v>
      </c>
      <c r="I846">
        <v>7</v>
      </c>
      <c r="J846">
        <v>1113</v>
      </c>
    </row>
    <row r="847" spans="1:10" x14ac:dyDescent="0.2">
      <c r="A847" s="1" t="s">
        <v>884</v>
      </c>
      <c r="B847" s="2">
        <v>43365</v>
      </c>
      <c r="C847">
        <v>8</v>
      </c>
      <c r="D847" t="s">
        <v>40</v>
      </c>
      <c r="E847" t="s">
        <v>2063</v>
      </c>
      <c r="F847" t="s">
        <v>20</v>
      </c>
      <c r="G847" t="s">
        <v>13</v>
      </c>
      <c r="H847">
        <v>199</v>
      </c>
      <c r="I847">
        <v>8</v>
      </c>
      <c r="J847">
        <v>1592</v>
      </c>
    </row>
    <row r="848" spans="1:10" x14ac:dyDescent="0.2">
      <c r="A848" s="1" t="s">
        <v>885</v>
      </c>
      <c r="B848" s="2">
        <v>43365</v>
      </c>
      <c r="C848">
        <v>5</v>
      </c>
      <c r="D848" t="s">
        <v>54</v>
      </c>
      <c r="E848" t="s">
        <v>2059</v>
      </c>
      <c r="F848" t="s">
        <v>16</v>
      </c>
      <c r="G848" t="s">
        <v>21</v>
      </c>
      <c r="H848">
        <v>159</v>
      </c>
      <c r="I848">
        <v>0</v>
      </c>
      <c r="J848">
        <v>0</v>
      </c>
    </row>
    <row r="849" spans="1:10" x14ac:dyDescent="0.2">
      <c r="A849" s="1" t="s">
        <v>886</v>
      </c>
      <c r="B849" s="2">
        <v>43365</v>
      </c>
      <c r="C849">
        <v>15</v>
      </c>
      <c r="D849" t="s">
        <v>110</v>
      </c>
      <c r="E849" t="s">
        <v>2058</v>
      </c>
      <c r="F849" t="s">
        <v>12</v>
      </c>
      <c r="G849" t="s">
        <v>17</v>
      </c>
      <c r="H849">
        <v>289</v>
      </c>
      <c r="I849">
        <v>3</v>
      </c>
      <c r="J849">
        <v>867</v>
      </c>
    </row>
    <row r="850" spans="1:10" x14ac:dyDescent="0.2">
      <c r="A850" s="1" t="s">
        <v>887</v>
      </c>
      <c r="B850" s="2">
        <v>43365</v>
      </c>
      <c r="C850">
        <v>4</v>
      </c>
      <c r="D850" t="s">
        <v>45</v>
      </c>
      <c r="E850" t="s">
        <v>2059</v>
      </c>
      <c r="F850" t="s">
        <v>16</v>
      </c>
      <c r="G850" t="s">
        <v>13</v>
      </c>
      <c r="H850">
        <v>199</v>
      </c>
      <c r="I850">
        <v>8</v>
      </c>
      <c r="J850">
        <v>1592</v>
      </c>
    </row>
    <row r="851" spans="1:10" x14ac:dyDescent="0.2">
      <c r="A851" s="1" t="s">
        <v>888</v>
      </c>
      <c r="B851" s="2">
        <v>43365</v>
      </c>
      <c r="C851">
        <v>10</v>
      </c>
      <c r="D851" t="s">
        <v>52</v>
      </c>
      <c r="E851" t="s">
        <v>2063</v>
      </c>
      <c r="F851" t="s">
        <v>20</v>
      </c>
      <c r="G851" t="s">
        <v>17</v>
      </c>
      <c r="H851">
        <v>289</v>
      </c>
      <c r="I851">
        <v>0</v>
      </c>
      <c r="J851">
        <v>0</v>
      </c>
    </row>
    <row r="852" spans="1:10" x14ac:dyDescent="0.2">
      <c r="A852" s="1" t="s">
        <v>889</v>
      </c>
      <c r="B852" s="2">
        <v>43365</v>
      </c>
      <c r="C852">
        <v>17</v>
      </c>
      <c r="D852" t="s">
        <v>31</v>
      </c>
      <c r="E852" t="s">
        <v>2061</v>
      </c>
      <c r="F852" t="s">
        <v>24</v>
      </c>
      <c r="G852" t="s">
        <v>17</v>
      </c>
      <c r="H852">
        <v>289</v>
      </c>
      <c r="I852">
        <v>0</v>
      </c>
      <c r="J852">
        <v>0</v>
      </c>
    </row>
    <row r="853" spans="1:10" x14ac:dyDescent="0.2">
      <c r="A853" s="1" t="s">
        <v>890</v>
      </c>
      <c r="B853" s="2">
        <v>43365</v>
      </c>
      <c r="C853">
        <v>6</v>
      </c>
      <c r="D853" t="s">
        <v>42</v>
      </c>
      <c r="E853" t="s">
        <v>2063</v>
      </c>
      <c r="F853" t="s">
        <v>20</v>
      </c>
      <c r="G853" t="s">
        <v>36</v>
      </c>
      <c r="H853">
        <v>399</v>
      </c>
      <c r="I853">
        <v>9</v>
      </c>
      <c r="J853">
        <v>3591</v>
      </c>
    </row>
    <row r="854" spans="1:10" x14ac:dyDescent="0.2">
      <c r="A854" s="1" t="s">
        <v>891</v>
      </c>
      <c r="B854" s="2">
        <v>43365</v>
      </c>
      <c r="C854">
        <v>14</v>
      </c>
      <c r="D854" t="s">
        <v>33</v>
      </c>
      <c r="E854" t="s">
        <v>2059</v>
      </c>
      <c r="F854" t="s">
        <v>12</v>
      </c>
      <c r="G854" t="s">
        <v>36</v>
      </c>
      <c r="H854">
        <v>399</v>
      </c>
      <c r="I854">
        <v>4</v>
      </c>
      <c r="J854">
        <v>1596</v>
      </c>
    </row>
    <row r="855" spans="1:10" x14ac:dyDescent="0.2">
      <c r="A855" s="1" t="s">
        <v>892</v>
      </c>
      <c r="B855" s="2">
        <v>43365</v>
      </c>
      <c r="C855">
        <v>7</v>
      </c>
      <c r="D855" t="s">
        <v>80</v>
      </c>
      <c r="E855" t="s">
        <v>2060</v>
      </c>
      <c r="F855" t="s">
        <v>20</v>
      </c>
      <c r="G855" t="s">
        <v>13</v>
      </c>
      <c r="H855">
        <v>199</v>
      </c>
      <c r="I855">
        <v>5</v>
      </c>
      <c r="J855">
        <v>995</v>
      </c>
    </row>
    <row r="856" spans="1:10" x14ac:dyDescent="0.2">
      <c r="A856" s="1" t="s">
        <v>893</v>
      </c>
      <c r="B856" s="2">
        <v>43365</v>
      </c>
      <c r="C856">
        <v>9</v>
      </c>
      <c r="D856" t="s">
        <v>19</v>
      </c>
      <c r="E856" t="s">
        <v>2060</v>
      </c>
      <c r="F856" t="s">
        <v>20</v>
      </c>
      <c r="G856" t="s">
        <v>17</v>
      </c>
      <c r="H856">
        <v>289</v>
      </c>
      <c r="I856">
        <v>7</v>
      </c>
      <c r="J856">
        <v>2023</v>
      </c>
    </row>
    <row r="857" spans="1:10" x14ac:dyDescent="0.2">
      <c r="A857" s="1" t="s">
        <v>894</v>
      </c>
      <c r="B857" s="2">
        <v>43365</v>
      </c>
      <c r="C857">
        <v>19</v>
      </c>
      <c r="D857" t="s">
        <v>50</v>
      </c>
      <c r="E857" t="s">
        <v>2062</v>
      </c>
      <c r="F857" t="s">
        <v>24</v>
      </c>
      <c r="G857" t="s">
        <v>21</v>
      </c>
      <c r="H857">
        <v>159</v>
      </c>
      <c r="I857">
        <v>3</v>
      </c>
      <c r="J857">
        <v>477</v>
      </c>
    </row>
    <row r="858" spans="1:10" x14ac:dyDescent="0.2">
      <c r="A858" s="1" t="s">
        <v>895</v>
      </c>
      <c r="B858" s="2">
        <v>43366</v>
      </c>
      <c r="C858">
        <v>19</v>
      </c>
      <c r="D858" t="s">
        <v>50</v>
      </c>
      <c r="E858" t="s">
        <v>2061</v>
      </c>
      <c r="F858" t="s">
        <v>24</v>
      </c>
      <c r="G858" t="s">
        <v>17</v>
      </c>
      <c r="H858">
        <v>289</v>
      </c>
      <c r="I858">
        <v>8</v>
      </c>
      <c r="J858">
        <v>2312</v>
      </c>
    </row>
    <row r="859" spans="1:10" x14ac:dyDescent="0.2">
      <c r="A859" s="1" t="s">
        <v>896</v>
      </c>
      <c r="B859" s="2">
        <v>43367</v>
      </c>
      <c r="C859">
        <v>17</v>
      </c>
      <c r="D859" t="s">
        <v>31</v>
      </c>
      <c r="E859" t="s">
        <v>2061</v>
      </c>
      <c r="F859" t="s">
        <v>24</v>
      </c>
      <c r="G859" t="s">
        <v>27</v>
      </c>
      <c r="H859">
        <v>69</v>
      </c>
      <c r="I859">
        <v>5</v>
      </c>
      <c r="J859">
        <v>345</v>
      </c>
    </row>
    <row r="860" spans="1:10" x14ac:dyDescent="0.2">
      <c r="A860" s="1" t="s">
        <v>897</v>
      </c>
      <c r="B860" s="2">
        <v>43367</v>
      </c>
      <c r="C860">
        <v>19</v>
      </c>
      <c r="D860" t="s">
        <v>50</v>
      </c>
      <c r="E860" t="s">
        <v>2062</v>
      </c>
      <c r="F860" t="s">
        <v>24</v>
      </c>
      <c r="G860" t="s">
        <v>17</v>
      </c>
      <c r="H860">
        <v>289</v>
      </c>
      <c r="I860">
        <v>4</v>
      </c>
      <c r="J860">
        <v>1156</v>
      </c>
    </row>
    <row r="861" spans="1:10" x14ac:dyDescent="0.2">
      <c r="A861" s="1" t="s">
        <v>898</v>
      </c>
      <c r="B861" s="2">
        <v>43367</v>
      </c>
      <c r="C861">
        <v>6</v>
      </c>
      <c r="D861" t="s">
        <v>42</v>
      </c>
      <c r="E861" t="s">
        <v>2063</v>
      </c>
      <c r="F861" t="s">
        <v>20</v>
      </c>
      <c r="G861" t="s">
        <v>13</v>
      </c>
      <c r="H861">
        <v>199</v>
      </c>
      <c r="I861">
        <v>8</v>
      </c>
      <c r="J861">
        <v>1592</v>
      </c>
    </row>
    <row r="862" spans="1:10" x14ac:dyDescent="0.2">
      <c r="A862" s="1" t="s">
        <v>899</v>
      </c>
      <c r="B862" s="2">
        <v>43367</v>
      </c>
      <c r="C862">
        <v>14</v>
      </c>
      <c r="D862" t="s">
        <v>33</v>
      </c>
      <c r="E862" t="s">
        <v>2058</v>
      </c>
      <c r="F862" t="s">
        <v>12</v>
      </c>
      <c r="G862" t="s">
        <v>36</v>
      </c>
      <c r="H862">
        <v>399</v>
      </c>
      <c r="I862">
        <v>2</v>
      </c>
      <c r="J862">
        <v>798</v>
      </c>
    </row>
    <row r="863" spans="1:10" x14ac:dyDescent="0.2">
      <c r="A863" s="1" t="s">
        <v>900</v>
      </c>
      <c r="B863" s="2">
        <v>43368</v>
      </c>
      <c r="C863">
        <v>17</v>
      </c>
      <c r="D863" t="s">
        <v>31</v>
      </c>
      <c r="E863" t="s">
        <v>2061</v>
      </c>
      <c r="F863" t="s">
        <v>24</v>
      </c>
      <c r="G863" t="s">
        <v>27</v>
      </c>
      <c r="H863">
        <v>69</v>
      </c>
      <c r="I863">
        <v>8</v>
      </c>
      <c r="J863">
        <v>552</v>
      </c>
    </row>
    <row r="864" spans="1:10" x14ac:dyDescent="0.2">
      <c r="A864" s="1" t="s">
        <v>901</v>
      </c>
      <c r="B864" s="2">
        <v>43368</v>
      </c>
      <c r="C864">
        <v>16</v>
      </c>
      <c r="D864" t="s">
        <v>26</v>
      </c>
      <c r="E864" t="s">
        <v>2061</v>
      </c>
      <c r="F864" t="s">
        <v>24</v>
      </c>
      <c r="G864" t="s">
        <v>13</v>
      </c>
      <c r="H864">
        <v>199</v>
      </c>
      <c r="I864">
        <v>0</v>
      </c>
      <c r="J864">
        <v>0</v>
      </c>
    </row>
    <row r="865" spans="1:10" x14ac:dyDescent="0.2">
      <c r="A865" s="1" t="s">
        <v>902</v>
      </c>
      <c r="B865" s="2">
        <v>43368</v>
      </c>
      <c r="C865">
        <v>3</v>
      </c>
      <c r="D865" t="s">
        <v>38</v>
      </c>
      <c r="E865" t="s">
        <v>2057</v>
      </c>
      <c r="F865" t="s">
        <v>16</v>
      </c>
      <c r="G865" t="s">
        <v>17</v>
      </c>
      <c r="H865">
        <v>289</v>
      </c>
      <c r="I865">
        <v>4</v>
      </c>
      <c r="J865">
        <v>1156</v>
      </c>
    </row>
    <row r="866" spans="1:10" x14ac:dyDescent="0.2">
      <c r="A866" s="1" t="s">
        <v>903</v>
      </c>
      <c r="B866" s="2">
        <v>43369</v>
      </c>
      <c r="C866">
        <v>16</v>
      </c>
      <c r="D866" t="s">
        <v>26</v>
      </c>
      <c r="E866" t="s">
        <v>2061</v>
      </c>
      <c r="F866" t="s">
        <v>24</v>
      </c>
      <c r="G866" t="s">
        <v>27</v>
      </c>
      <c r="H866">
        <v>69</v>
      </c>
      <c r="I866">
        <v>6</v>
      </c>
      <c r="J866">
        <v>414</v>
      </c>
    </row>
    <row r="867" spans="1:10" x14ac:dyDescent="0.2">
      <c r="A867" s="1" t="s">
        <v>904</v>
      </c>
      <c r="B867" s="2">
        <v>43369</v>
      </c>
      <c r="C867">
        <v>19</v>
      </c>
      <c r="D867" t="s">
        <v>50</v>
      </c>
      <c r="E867" t="s">
        <v>2062</v>
      </c>
      <c r="F867" t="s">
        <v>24</v>
      </c>
      <c r="G867" t="s">
        <v>27</v>
      </c>
      <c r="H867">
        <v>69</v>
      </c>
      <c r="I867">
        <v>2</v>
      </c>
      <c r="J867">
        <v>138</v>
      </c>
    </row>
    <row r="868" spans="1:10" x14ac:dyDescent="0.2">
      <c r="A868" s="1" t="s">
        <v>905</v>
      </c>
      <c r="B868" s="2">
        <v>43370</v>
      </c>
      <c r="C868">
        <v>7</v>
      </c>
      <c r="D868" t="s">
        <v>80</v>
      </c>
      <c r="E868" t="s">
        <v>2063</v>
      </c>
      <c r="F868" t="s">
        <v>20</v>
      </c>
      <c r="G868" t="s">
        <v>13</v>
      </c>
      <c r="H868">
        <v>199</v>
      </c>
      <c r="I868">
        <v>6</v>
      </c>
      <c r="J868">
        <v>1194</v>
      </c>
    </row>
    <row r="869" spans="1:10" x14ac:dyDescent="0.2">
      <c r="A869" s="1" t="s">
        <v>906</v>
      </c>
      <c r="B869" s="2">
        <v>43370</v>
      </c>
      <c r="C869">
        <v>9</v>
      </c>
      <c r="D869" t="s">
        <v>19</v>
      </c>
      <c r="E869" t="s">
        <v>2063</v>
      </c>
      <c r="F869" t="s">
        <v>20</v>
      </c>
      <c r="G869" t="s">
        <v>27</v>
      </c>
      <c r="H869">
        <v>69</v>
      </c>
      <c r="I869">
        <v>7</v>
      </c>
      <c r="J869">
        <v>483</v>
      </c>
    </row>
    <row r="870" spans="1:10" x14ac:dyDescent="0.2">
      <c r="A870" s="1" t="s">
        <v>907</v>
      </c>
      <c r="B870" s="2">
        <v>43371</v>
      </c>
      <c r="C870">
        <v>14</v>
      </c>
      <c r="D870" t="s">
        <v>33</v>
      </c>
      <c r="E870" t="s">
        <v>2059</v>
      </c>
      <c r="F870" t="s">
        <v>12</v>
      </c>
      <c r="G870" t="s">
        <v>36</v>
      </c>
      <c r="H870">
        <v>399</v>
      </c>
      <c r="I870">
        <v>3</v>
      </c>
      <c r="J870">
        <v>1197</v>
      </c>
    </row>
    <row r="871" spans="1:10" x14ac:dyDescent="0.2">
      <c r="A871" s="1" t="s">
        <v>908</v>
      </c>
      <c r="B871" s="2">
        <v>43371</v>
      </c>
      <c r="C871">
        <v>3</v>
      </c>
      <c r="D871" t="s">
        <v>38</v>
      </c>
      <c r="E871" t="s">
        <v>2057</v>
      </c>
      <c r="F871" t="s">
        <v>16</v>
      </c>
      <c r="G871" t="s">
        <v>21</v>
      </c>
      <c r="H871">
        <v>159</v>
      </c>
      <c r="I871">
        <v>5</v>
      </c>
      <c r="J871">
        <v>795</v>
      </c>
    </row>
    <row r="872" spans="1:10" x14ac:dyDescent="0.2">
      <c r="A872" s="1" t="s">
        <v>909</v>
      </c>
      <c r="B872" s="2">
        <v>43371</v>
      </c>
      <c r="C872">
        <v>9</v>
      </c>
      <c r="D872" t="s">
        <v>19</v>
      </c>
      <c r="E872" t="s">
        <v>2063</v>
      </c>
      <c r="F872" t="s">
        <v>20</v>
      </c>
      <c r="G872" t="s">
        <v>27</v>
      </c>
      <c r="H872">
        <v>69</v>
      </c>
      <c r="I872">
        <v>6</v>
      </c>
      <c r="J872">
        <v>414</v>
      </c>
    </row>
    <row r="873" spans="1:10" x14ac:dyDescent="0.2">
      <c r="A873" s="1" t="s">
        <v>910</v>
      </c>
      <c r="B873" s="2">
        <v>43371</v>
      </c>
      <c r="C873">
        <v>1</v>
      </c>
      <c r="D873" t="s">
        <v>15</v>
      </c>
      <c r="E873" t="s">
        <v>2059</v>
      </c>
      <c r="F873" t="s">
        <v>16</v>
      </c>
      <c r="G873" t="s">
        <v>21</v>
      </c>
      <c r="H873">
        <v>159</v>
      </c>
      <c r="I873">
        <v>5</v>
      </c>
      <c r="J873">
        <v>795</v>
      </c>
    </row>
    <row r="874" spans="1:10" x14ac:dyDescent="0.2">
      <c r="A874" s="1" t="s">
        <v>911</v>
      </c>
      <c r="B874" s="2">
        <v>43372</v>
      </c>
      <c r="C874">
        <v>20</v>
      </c>
      <c r="D874" t="s">
        <v>35</v>
      </c>
      <c r="E874" t="s">
        <v>2061</v>
      </c>
      <c r="F874" t="s">
        <v>24</v>
      </c>
      <c r="G874" t="s">
        <v>13</v>
      </c>
      <c r="H874">
        <v>199</v>
      </c>
      <c r="I874">
        <v>3</v>
      </c>
      <c r="J874">
        <v>597</v>
      </c>
    </row>
    <row r="875" spans="1:10" x14ac:dyDescent="0.2">
      <c r="A875" s="1" t="s">
        <v>912</v>
      </c>
      <c r="B875" s="2">
        <v>43372</v>
      </c>
      <c r="C875">
        <v>3</v>
      </c>
      <c r="D875" t="s">
        <v>38</v>
      </c>
      <c r="E875" t="s">
        <v>2057</v>
      </c>
      <c r="F875" t="s">
        <v>16</v>
      </c>
      <c r="G875" t="s">
        <v>17</v>
      </c>
      <c r="H875">
        <v>289</v>
      </c>
      <c r="I875">
        <v>8</v>
      </c>
      <c r="J875">
        <v>2312</v>
      </c>
    </row>
    <row r="876" spans="1:10" x14ac:dyDescent="0.2">
      <c r="A876" s="1" t="s">
        <v>913</v>
      </c>
      <c r="B876" s="2">
        <v>43372</v>
      </c>
      <c r="C876">
        <v>4</v>
      </c>
      <c r="D876" t="s">
        <v>45</v>
      </c>
      <c r="E876" t="s">
        <v>2057</v>
      </c>
      <c r="F876" t="s">
        <v>16</v>
      </c>
      <c r="G876" t="s">
        <v>27</v>
      </c>
      <c r="H876">
        <v>69</v>
      </c>
      <c r="I876">
        <v>6</v>
      </c>
      <c r="J876">
        <v>414</v>
      </c>
    </row>
    <row r="877" spans="1:10" x14ac:dyDescent="0.2">
      <c r="A877" s="1" t="s">
        <v>914</v>
      </c>
      <c r="B877" s="2">
        <v>43372</v>
      </c>
      <c r="C877">
        <v>7</v>
      </c>
      <c r="D877" t="s">
        <v>80</v>
      </c>
      <c r="E877" t="s">
        <v>2063</v>
      </c>
      <c r="F877" t="s">
        <v>20</v>
      </c>
      <c r="G877" t="s">
        <v>17</v>
      </c>
      <c r="H877">
        <v>289</v>
      </c>
      <c r="I877">
        <v>0</v>
      </c>
      <c r="J877">
        <v>0</v>
      </c>
    </row>
    <row r="878" spans="1:10" x14ac:dyDescent="0.2">
      <c r="A878" s="1" t="s">
        <v>915</v>
      </c>
      <c r="B878" s="2">
        <v>43373</v>
      </c>
      <c r="C878">
        <v>11</v>
      </c>
      <c r="D878" t="s">
        <v>11</v>
      </c>
      <c r="E878" t="s">
        <v>2058</v>
      </c>
      <c r="F878" t="s">
        <v>12</v>
      </c>
      <c r="G878" t="s">
        <v>17</v>
      </c>
      <c r="H878">
        <v>289</v>
      </c>
      <c r="I878">
        <v>1</v>
      </c>
      <c r="J878">
        <v>289</v>
      </c>
    </row>
    <row r="879" spans="1:10" x14ac:dyDescent="0.2">
      <c r="A879" s="1" t="s">
        <v>916</v>
      </c>
      <c r="B879" s="2">
        <v>43373</v>
      </c>
      <c r="C879">
        <v>15</v>
      </c>
      <c r="D879" t="s">
        <v>110</v>
      </c>
      <c r="E879" t="s">
        <v>2059</v>
      </c>
      <c r="F879" t="s">
        <v>12</v>
      </c>
      <c r="G879" t="s">
        <v>21</v>
      </c>
      <c r="H879">
        <v>159</v>
      </c>
      <c r="I879">
        <v>0</v>
      </c>
      <c r="J879">
        <v>0</v>
      </c>
    </row>
    <row r="880" spans="1:10" x14ac:dyDescent="0.2">
      <c r="A880" s="1" t="s">
        <v>917</v>
      </c>
      <c r="B880" s="2">
        <v>43373</v>
      </c>
      <c r="C880">
        <v>20</v>
      </c>
      <c r="D880" t="s">
        <v>35</v>
      </c>
      <c r="E880" t="s">
        <v>2062</v>
      </c>
      <c r="F880" t="s">
        <v>24</v>
      </c>
      <c r="G880" t="s">
        <v>13</v>
      </c>
      <c r="H880">
        <v>199</v>
      </c>
      <c r="I880">
        <v>1</v>
      </c>
      <c r="J880">
        <v>199</v>
      </c>
    </row>
    <row r="881" spans="1:10" x14ac:dyDescent="0.2">
      <c r="A881" s="1" t="s">
        <v>918</v>
      </c>
      <c r="B881" s="2">
        <v>43373</v>
      </c>
      <c r="C881">
        <v>6</v>
      </c>
      <c r="D881" t="s">
        <v>42</v>
      </c>
      <c r="E881" t="s">
        <v>2060</v>
      </c>
      <c r="F881" t="s">
        <v>20</v>
      </c>
      <c r="G881" t="s">
        <v>13</v>
      </c>
      <c r="H881">
        <v>199</v>
      </c>
      <c r="I881">
        <v>7</v>
      </c>
      <c r="J881">
        <v>1393</v>
      </c>
    </row>
    <row r="882" spans="1:10" x14ac:dyDescent="0.2">
      <c r="A882" s="1" t="s">
        <v>919</v>
      </c>
      <c r="B882" s="2">
        <v>43374</v>
      </c>
      <c r="C882">
        <v>9</v>
      </c>
      <c r="D882" t="s">
        <v>19</v>
      </c>
      <c r="E882" t="s">
        <v>2060</v>
      </c>
      <c r="F882" t="s">
        <v>20</v>
      </c>
      <c r="G882" t="s">
        <v>36</v>
      </c>
      <c r="H882">
        <v>399</v>
      </c>
      <c r="I882">
        <v>7</v>
      </c>
      <c r="J882">
        <v>2793</v>
      </c>
    </row>
    <row r="883" spans="1:10" x14ac:dyDescent="0.2">
      <c r="A883" s="1" t="s">
        <v>920</v>
      </c>
      <c r="B883" s="2">
        <v>43374</v>
      </c>
      <c r="C883">
        <v>7</v>
      </c>
      <c r="D883" t="s">
        <v>80</v>
      </c>
      <c r="E883" t="s">
        <v>2063</v>
      </c>
      <c r="F883" t="s">
        <v>20</v>
      </c>
      <c r="G883" t="s">
        <v>21</v>
      </c>
      <c r="H883">
        <v>159</v>
      </c>
      <c r="I883">
        <v>2</v>
      </c>
      <c r="J883">
        <v>318</v>
      </c>
    </row>
    <row r="884" spans="1:10" x14ac:dyDescent="0.2">
      <c r="A884" s="1" t="s">
        <v>921</v>
      </c>
      <c r="B884" s="2">
        <v>43375</v>
      </c>
      <c r="C884">
        <v>3</v>
      </c>
      <c r="D884" t="s">
        <v>38</v>
      </c>
      <c r="E884" t="s">
        <v>2057</v>
      </c>
      <c r="F884" t="s">
        <v>16</v>
      </c>
      <c r="G884" t="s">
        <v>13</v>
      </c>
      <c r="H884">
        <v>199</v>
      </c>
      <c r="I884">
        <v>5</v>
      </c>
      <c r="J884">
        <v>995</v>
      </c>
    </row>
    <row r="885" spans="1:10" x14ac:dyDescent="0.2">
      <c r="A885" s="1" t="s">
        <v>922</v>
      </c>
      <c r="B885" s="2">
        <v>43375</v>
      </c>
      <c r="C885">
        <v>14</v>
      </c>
      <c r="D885" t="s">
        <v>33</v>
      </c>
      <c r="E885" t="s">
        <v>2059</v>
      </c>
      <c r="F885" t="s">
        <v>12</v>
      </c>
      <c r="G885" t="s">
        <v>17</v>
      </c>
      <c r="H885">
        <v>289</v>
      </c>
      <c r="I885">
        <v>9</v>
      </c>
      <c r="J885">
        <v>2601</v>
      </c>
    </row>
    <row r="886" spans="1:10" x14ac:dyDescent="0.2">
      <c r="A886" s="1" t="s">
        <v>923</v>
      </c>
      <c r="B886" s="2">
        <v>43375</v>
      </c>
      <c r="C886">
        <v>15</v>
      </c>
      <c r="D886" t="s">
        <v>110</v>
      </c>
      <c r="E886" t="s">
        <v>2059</v>
      </c>
      <c r="F886" t="s">
        <v>12</v>
      </c>
      <c r="G886" t="s">
        <v>21</v>
      </c>
      <c r="H886">
        <v>159</v>
      </c>
      <c r="I886">
        <v>8</v>
      </c>
      <c r="J886">
        <v>1272</v>
      </c>
    </row>
    <row r="887" spans="1:10" x14ac:dyDescent="0.2">
      <c r="A887" s="1" t="s">
        <v>924</v>
      </c>
      <c r="B887" s="2">
        <v>43376</v>
      </c>
      <c r="C887">
        <v>20</v>
      </c>
      <c r="D887" t="s">
        <v>35</v>
      </c>
      <c r="E887" t="s">
        <v>2061</v>
      </c>
      <c r="F887" t="s">
        <v>24</v>
      </c>
      <c r="G887" t="s">
        <v>21</v>
      </c>
      <c r="H887">
        <v>159</v>
      </c>
      <c r="I887">
        <v>1</v>
      </c>
      <c r="J887">
        <v>159</v>
      </c>
    </row>
    <row r="888" spans="1:10" x14ac:dyDescent="0.2">
      <c r="A888" s="1" t="s">
        <v>925</v>
      </c>
      <c r="B888" s="2">
        <v>43377</v>
      </c>
      <c r="C888">
        <v>20</v>
      </c>
      <c r="D888" t="s">
        <v>35</v>
      </c>
      <c r="E888" t="s">
        <v>2062</v>
      </c>
      <c r="F888" t="s">
        <v>24</v>
      </c>
      <c r="G888" t="s">
        <v>17</v>
      </c>
      <c r="H888">
        <v>289</v>
      </c>
      <c r="I888">
        <v>1</v>
      </c>
      <c r="J888">
        <v>289</v>
      </c>
    </row>
    <row r="889" spans="1:10" x14ac:dyDescent="0.2">
      <c r="A889" s="1" t="s">
        <v>926</v>
      </c>
      <c r="B889" s="2">
        <v>43377</v>
      </c>
      <c r="C889">
        <v>15</v>
      </c>
      <c r="D889" t="s">
        <v>110</v>
      </c>
      <c r="E889" t="s">
        <v>2058</v>
      </c>
      <c r="F889" t="s">
        <v>12</v>
      </c>
      <c r="G889" t="s">
        <v>13</v>
      </c>
      <c r="H889">
        <v>199</v>
      </c>
      <c r="I889">
        <v>3</v>
      </c>
      <c r="J889">
        <v>597</v>
      </c>
    </row>
    <row r="890" spans="1:10" x14ac:dyDescent="0.2">
      <c r="A890" s="1" t="s">
        <v>927</v>
      </c>
      <c r="B890" s="2">
        <v>43378</v>
      </c>
      <c r="C890">
        <v>20</v>
      </c>
      <c r="D890" t="s">
        <v>35</v>
      </c>
      <c r="E890" t="s">
        <v>2061</v>
      </c>
      <c r="F890" t="s">
        <v>24</v>
      </c>
      <c r="G890" t="s">
        <v>13</v>
      </c>
      <c r="H890">
        <v>199</v>
      </c>
      <c r="I890">
        <v>3</v>
      </c>
      <c r="J890">
        <v>597</v>
      </c>
    </row>
    <row r="891" spans="1:10" x14ac:dyDescent="0.2">
      <c r="A891" s="1" t="s">
        <v>928</v>
      </c>
      <c r="B891" s="2">
        <v>43378</v>
      </c>
      <c r="C891">
        <v>9</v>
      </c>
      <c r="D891" t="s">
        <v>19</v>
      </c>
      <c r="E891" t="s">
        <v>2063</v>
      </c>
      <c r="F891" t="s">
        <v>20</v>
      </c>
      <c r="G891" t="s">
        <v>17</v>
      </c>
      <c r="H891">
        <v>289</v>
      </c>
      <c r="I891">
        <v>9</v>
      </c>
      <c r="J891">
        <v>2601</v>
      </c>
    </row>
    <row r="892" spans="1:10" x14ac:dyDescent="0.2">
      <c r="A892" s="1" t="s">
        <v>929</v>
      </c>
      <c r="B892" s="2">
        <v>43378</v>
      </c>
      <c r="C892">
        <v>4</v>
      </c>
      <c r="D892" t="s">
        <v>45</v>
      </c>
      <c r="E892" t="s">
        <v>2059</v>
      </c>
      <c r="F892" t="s">
        <v>16</v>
      </c>
      <c r="G892" t="s">
        <v>13</v>
      </c>
      <c r="H892">
        <v>199</v>
      </c>
      <c r="I892">
        <v>9</v>
      </c>
      <c r="J892">
        <v>1791</v>
      </c>
    </row>
    <row r="893" spans="1:10" x14ac:dyDescent="0.2">
      <c r="A893" s="1" t="s">
        <v>930</v>
      </c>
      <c r="B893" s="2">
        <v>43378</v>
      </c>
      <c r="C893">
        <v>16</v>
      </c>
      <c r="D893" t="s">
        <v>26</v>
      </c>
      <c r="E893" t="s">
        <v>2062</v>
      </c>
      <c r="F893" t="s">
        <v>24</v>
      </c>
      <c r="G893" t="s">
        <v>21</v>
      </c>
      <c r="H893">
        <v>159</v>
      </c>
      <c r="I893">
        <v>7</v>
      </c>
      <c r="J893">
        <v>1113</v>
      </c>
    </row>
    <row r="894" spans="1:10" x14ac:dyDescent="0.2">
      <c r="A894" s="1" t="s">
        <v>931</v>
      </c>
      <c r="B894" s="2">
        <v>43378</v>
      </c>
      <c r="C894">
        <v>5</v>
      </c>
      <c r="D894" t="s">
        <v>54</v>
      </c>
      <c r="E894" t="s">
        <v>2057</v>
      </c>
      <c r="F894" t="s">
        <v>16</v>
      </c>
      <c r="G894" t="s">
        <v>27</v>
      </c>
      <c r="H894">
        <v>69</v>
      </c>
      <c r="I894">
        <v>3</v>
      </c>
      <c r="J894">
        <v>207</v>
      </c>
    </row>
    <row r="895" spans="1:10" x14ac:dyDescent="0.2">
      <c r="A895" s="1" t="s">
        <v>932</v>
      </c>
      <c r="B895" s="2">
        <v>43379</v>
      </c>
      <c r="C895">
        <v>11</v>
      </c>
      <c r="D895" t="s">
        <v>11</v>
      </c>
      <c r="E895" t="s">
        <v>2059</v>
      </c>
      <c r="F895" t="s">
        <v>12</v>
      </c>
      <c r="G895" t="s">
        <v>21</v>
      </c>
      <c r="H895">
        <v>159</v>
      </c>
      <c r="I895">
        <v>6</v>
      </c>
      <c r="J895">
        <v>954</v>
      </c>
    </row>
    <row r="896" spans="1:10" x14ac:dyDescent="0.2">
      <c r="A896" s="1" t="s">
        <v>933</v>
      </c>
      <c r="B896" s="2">
        <v>43379</v>
      </c>
      <c r="C896">
        <v>9</v>
      </c>
      <c r="D896" t="s">
        <v>19</v>
      </c>
      <c r="E896" t="s">
        <v>2060</v>
      </c>
      <c r="F896" t="s">
        <v>20</v>
      </c>
      <c r="G896" t="s">
        <v>13</v>
      </c>
      <c r="H896">
        <v>199</v>
      </c>
      <c r="I896">
        <v>2</v>
      </c>
      <c r="J896">
        <v>398</v>
      </c>
    </row>
    <row r="897" spans="1:10" x14ac:dyDescent="0.2">
      <c r="A897" s="1" t="s">
        <v>934</v>
      </c>
      <c r="B897" s="2">
        <v>43379</v>
      </c>
      <c r="C897">
        <v>6</v>
      </c>
      <c r="D897" t="s">
        <v>42</v>
      </c>
      <c r="E897" t="s">
        <v>2063</v>
      </c>
      <c r="F897" t="s">
        <v>20</v>
      </c>
      <c r="G897" t="s">
        <v>13</v>
      </c>
      <c r="H897">
        <v>199</v>
      </c>
      <c r="I897">
        <v>8</v>
      </c>
      <c r="J897">
        <v>1592</v>
      </c>
    </row>
    <row r="898" spans="1:10" x14ac:dyDescent="0.2">
      <c r="A898" s="1" t="s">
        <v>935</v>
      </c>
      <c r="B898" s="2">
        <v>43379</v>
      </c>
      <c r="C898">
        <v>4</v>
      </c>
      <c r="D898" t="s">
        <v>45</v>
      </c>
      <c r="E898" t="s">
        <v>2059</v>
      </c>
      <c r="F898" t="s">
        <v>16</v>
      </c>
      <c r="G898" t="s">
        <v>36</v>
      </c>
      <c r="H898">
        <v>399</v>
      </c>
      <c r="I898">
        <v>0</v>
      </c>
      <c r="J898">
        <v>0</v>
      </c>
    </row>
    <row r="899" spans="1:10" x14ac:dyDescent="0.2">
      <c r="A899" s="1" t="s">
        <v>936</v>
      </c>
      <c r="B899" s="2">
        <v>43379</v>
      </c>
      <c r="C899">
        <v>17</v>
      </c>
      <c r="D899" t="s">
        <v>31</v>
      </c>
      <c r="E899" t="s">
        <v>2062</v>
      </c>
      <c r="F899" t="s">
        <v>24</v>
      </c>
      <c r="G899" t="s">
        <v>13</v>
      </c>
      <c r="H899">
        <v>199</v>
      </c>
      <c r="I899">
        <v>2</v>
      </c>
      <c r="J899">
        <v>398</v>
      </c>
    </row>
    <row r="900" spans="1:10" x14ac:dyDescent="0.2">
      <c r="A900" s="1" t="s">
        <v>937</v>
      </c>
      <c r="B900" s="2">
        <v>43380</v>
      </c>
      <c r="C900">
        <v>1</v>
      </c>
      <c r="D900" t="s">
        <v>15</v>
      </c>
      <c r="E900" t="s">
        <v>2057</v>
      </c>
      <c r="F900" t="s">
        <v>16</v>
      </c>
      <c r="G900" t="s">
        <v>13</v>
      </c>
      <c r="H900">
        <v>199</v>
      </c>
      <c r="I900">
        <v>4</v>
      </c>
      <c r="J900">
        <v>796</v>
      </c>
    </row>
    <row r="901" spans="1:10" x14ac:dyDescent="0.2">
      <c r="A901" s="1" t="s">
        <v>938</v>
      </c>
      <c r="B901" s="2">
        <v>43380</v>
      </c>
      <c r="C901">
        <v>4</v>
      </c>
      <c r="D901" t="s">
        <v>45</v>
      </c>
      <c r="E901" t="s">
        <v>2059</v>
      </c>
      <c r="F901" t="s">
        <v>16</v>
      </c>
      <c r="G901" t="s">
        <v>21</v>
      </c>
      <c r="H901">
        <v>159</v>
      </c>
      <c r="I901">
        <v>5</v>
      </c>
      <c r="J901">
        <v>795</v>
      </c>
    </row>
    <row r="902" spans="1:10" x14ac:dyDescent="0.2">
      <c r="A902" s="1" t="s">
        <v>939</v>
      </c>
      <c r="B902" s="2">
        <v>43381</v>
      </c>
      <c r="C902">
        <v>15</v>
      </c>
      <c r="D902" t="s">
        <v>110</v>
      </c>
      <c r="E902" t="s">
        <v>2058</v>
      </c>
      <c r="F902" t="s">
        <v>12</v>
      </c>
      <c r="G902" t="s">
        <v>36</v>
      </c>
      <c r="H902">
        <v>399</v>
      </c>
      <c r="I902">
        <v>7</v>
      </c>
      <c r="J902">
        <v>2793</v>
      </c>
    </row>
    <row r="903" spans="1:10" x14ac:dyDescent="0.2">
      <c r="A903" s="1" t="s">
        <v>940</v>
      </c>
      <c r="B903" s="2">
        <v>43382</v>
      </c>
      <c r="C903">
        <v>13</v>
      </c>
      <c r="D903" t="s">
        <v>29</v>
      </c>
      <c r="E903" t="s">
        <v>2058</v>
      </c>
      <c r="F903" t="s">
        <v>12</v>
      </c>
      <c r="G903" t="s">
        <v>36</v>
      </c>
      <c r="H903">
        <v>399</v>
      </c>
      <c r="I903">
        <v>4</v>
      </c>
      <c r="J903">
        <v>1596</v>
      </c>
    </row>
    <row r="904" spans="1:10" x14ac:dyDescent="0.2">
      <c r="A904" s="1" t="s">
        <v>941</v>
      </c>
      <c r="B904" s="2">
        <v>43383</v>
      </c>
      <c r="C904">
        <v>6</v>
      </c>
      <c r="D904" t="s">
        <v>42</v>
      </c>
      <c r="E904" t="s">
        <v>2060</v>
      </c>
      <c r="F904" t="s">
        <v>20</v>
      </c>
      <c r="G904" t="s">
        <v>17</v>
      </c>
      <c r="H904">
        <v>289</v>
      </c>
      <c r="I904">
        <v>3</v>
      </c>
      <c r="J904">
        <v>867</v>
      </c>
    </row>
    <row r="905" spans="1:10" x14ac:dyDescent="0.2">
      <c r="A905" s="1" t="s">
        <v>942</v>
      </c>
      <c r="B905" s="2">
        <v>43383</v>
      </c>
      <c r="C905">
        <v>5</v>
      </c>
      <c r="D905" t="s">
        <v>54</v>
      </c>
      <c r="E905" t="s">
        <v>2059</v>
      </c>
      <c r="F905" t="s">
        <v>16</v>
      </c>
      <c r="G905" t="s">
        <v>17</v>
      </c>
      <c r="H905">
        <v>289</v>
      </c>
      <c r="I905">
        <v>1</v>
      </c>
      <c r="J905">
        <v>289</v>
      </c>
    </row>
    <row r="906" spans="1:10" x14ac:dyDescent="0.2">
      <c r="A906" s="1" t="s">
        <v>943</v>
      </c>
      <c r="B906" s="2">
        <v>43384</v>
      </c>
      <c r="C906">
        <v>13</v>
      </c>
      <c r="D906" t="s">
        <v>29</v>
      </c>
      <c r="E906" t="s">
        <v>2058</v>
      </c>
      <c r="F906" t="s">
        <v>12</v>
      </c>
      <c r="G906" t="s">
        <v>17</v>
      </c>
      <c r="H906">
        <v>289</v>
      </c>
      <c r="I906">
        <v>7</v>
      </c>
      <c r="J906">
        <v>2023</v>
      </c>
    </row>
    <row r="907" spans="1:10" x14ac:dyDescent="0.2">
      <c r="A907" s="1" t="s">
        <v>944</v>
      </c>
      <c r="B907" s="2">
        <v>43384</v>
      </c>
      <c r="C907">
        <v>19</v>
      </c>
      <c r="D907" t="s">
        <v>50</v>
      </c>
      <c r="E907" t="s">
        <v>2061</v>
      </c>
      <c r="F907" t="s">
        <v>24</v>
      </c>
      <c r="G907" t="s">
        <v>13</v>
      </c>
      <c r="H907">
        <v>199</v>
      </c>
      <c r="I907">
        <v>5</v>
      </c>
      <c r="J907">
        <v>995</v>
      </c>
    </row>
    <row r="908" spans="1:10" x14ac:dyDescent="0.2">
      <c r="A908" s="1" t="s">
        <v>945</v>
      </c>
      <c r="B908" s="2">
        <v>43385</v>
      </c>
      <c r="C908">
        <v>10</v>
      </c>
      <c r="D908" t="s">
        <v>52</v>
      </c>
      <c r="E908" t="s">
        <v>2060</v>
      </c>
      <c r="F908" t="s">
        <v>20</v>
      </c>
      <c r="G908" t="s">
        <v>13</v>
      </c>
      <c r="H908">
        <v>199</v>
      </c>
      <c r="I908">
        <v>1</v>
      </c>
      <c r="J908">
        <v>199</v>
      </c>
    </row>
    <row r="909" spans="1:10" x14ac:dyDescent="0.2">
      <c r="A909" s="1" t="s">
        <v>946</v>
      </c>
      <c r="B909" s="2">
        <v>43385</v>
      </c>
      <c r="C909">
        <v>20</v>
      </c>
      <c r="D909" t="s">
        <v>35</v>
      </c>
      <c r="E909" t="s">
        <v>2061</v>
      </c>
      <c r="F909" t="s">
        <v>24</v>
      </c>
      <c r="G909" t="s">
        <v>17</v>
      </c>
      <c r="H909">
        <v>289</v>
      </c>
      <c r="I909">
        <v>3</v>
      </c>
      <c r="J909">
        <v>867</v>
      </c>
    </row>
    <row r="910" spans="1:10" x14ac:dyDescent="0.2">
      <c r="A910" s="1" t="s">
        <v>947</v>
      </c>
      <c r="B910" s="2">
        <v>43386</v>
      </c>
      <c r="C910">
        <v>7</v>
      </c>
      <c r="D910" t="s">
        <v>80</v>
      </c>
      <c r="E910" t="s">
        <v>2063</v>
      </c>
      <c r="F910" t="s">
        <v>20</v>
      </c>
      <c r="G910" t="s">
        <v>21</v>
      </c>
      <c r="H910">
        <v>159</v>
      </c>
      <c r="I910">
        <v>8</v>
      </c>
      <c r="J910">
        <v>1272</v>
      </c>
    </row>
    <row r="911" spans="1:10" x14ac:dyDescent="0.2">
      <c r="A911" s="1" t="s">
        <v>948</v>
      </c>
      <c r="B911" s="2">
        <v>43386</v>
      </c>
      <c r="C911">
        <v>19</v>
      </c>
      <c r="D911" t="s">
        <v>50</v>
      </c>
      <c r="E911" t="s">
        <v>2061</v>
      </c>
      <c r="F911" t="s">
        <v>24</v>
      </c>
      <c r="G911" t="s">
        <v>13</v>
      </c>
      <c r="H911">
        <v>199</v>
      </c>
      <c r="I911">
        <v>3</v>
      </c>
      <c r="J911">
        <v>597</v>
      </c>
    </row>
    <row r="912" spans="1:10" x14ac:dyDescent="0.2">
      <c r="A912" s="1" t="s">
        <v>949</v>
      </c>
      <c r="B912" s="2">
        <v>43386</v>
      </c>
      <c r="C912">
        <v>18</v>
      </c>
      <c r="D912" t="s">
        <v>23</v>
      </c>
      <c r="E912" t="s">
        <v>2061</v>
      </c>
      <c r="F912" t="s">
        <v>24</v>
      </c>
      <c r="G912" t="s">
        <v>27</v>
      </c>
      <c r="H912">
        <v>69</v>
      </c>
      <c r="I912">
        <v>9</v>
      </c>
      <c r="J912">
        <v>621</v>
      </c>
    </row>
    <row r="913" spans="1:10" x14ac:dyDescent="0.2">
      <c r="A913" s="1" t="s">
        <v>950</v>
      </c>
      <c r="B913" s="2">
        <v>43386</v>
      </c>
      <c r="C913">
        <v>13</v>
      </c>
      <c r="D913" t="s">
        <v>29</v>
      </c>
      <c r="E913" t="s">
        <v>2058</v>
      </c>
      <c r="F913" t="s">
        <v>12</v>
      </c>
      <c r="G913" t="s">
        <v>17</v>
      </c>
      <c r="H913">
        <v>289</v>
      </c>
      <c r="I913">
        <v>8</v>
      </c>
      <c r="J913">
        <v>2312</v>
      </c>
    </row>
    <row r="914" spans="1:10" x14ac:dyDescent="0.2">
      <c r="A914" s="1" t="s">
        <v>951</v>
      </c>
      <c r="B914" s="2">
        <v>43386</v>
      </c>
      <c r="C914">
        <v>9</v>
      </c>
      <c r="D914" t="s">
        <v>19</v>
      </c>
      <c r="E914" t="s">
        <v>2063</v>
      </c>
      <c r="F914" t="s">
        <v>20</v>
      </c>
      <c r="G914" t="s">
        <v>13</v>
      </c>
      <c r="H914">
        <v>199</v>
      </c>
      <c r="I914">
        <v>5</v>
      </c>
      <c r="J914">
        <v>995</v>
      </c>
    </row>
    <row r="915" spans="1:10" x14ac:dyDescent="0.2">
      <c r="A915" s="1" t="s">
        <v>952</v>
      </c>
      <c r="B915" s="2">
        <v>43386</v>
      </c>
      <c r="C915">
        <v>14</v>
      </c>
      <c r="D915" t="s">
        <v>33</v>
      </c>
      <c r="E915" t="s">
        <v>2058</v>
      </c>
      <c r="F915" t="s">
        <v>12</v>
      </c>
      <c r="G915" t="s">
        <v>21</v>
      </c>
      <c r="H915">
        <v>159</v>
      </c>
      <c r="I915">
        <v>7</v>
      </c>
      <c r="J915">
        <v>1113</v>
      </c>
    </row>
    <row r="916" spans="1:10" x14ac:dyDescent="0.2">
      <c r="A916" s="1" t="s">
        <v>953</v>
      </c>
      <c r="B916" s="2">
        <v>43387</v>
      </c>
      <c r="C916">
        <v>3</v>
      </c>
      <c r="D916" t="s">
        <v>38</v>
      </c>
      <c r="E916" t="s">
        <v>2059</v>
      </c>
      <c r="F916" t="s">
        <v>16</v>
      </c>
      <c r="G916" t="s">
        <v>27</v>
      </c>
      <c r="H916">
        <v>69</v>
      </c>
      <c r="I916">
        <v>2</v>
      </c>
      <c r="J916">
        <v>138</v>
      </c>
    </row>
    <row r="917" spans="1:10" x14ac:dyDescent="0.2">
      <c r="A917" s="1" t="s">
        <v>954</v>
      </c>
      <c r="B917" s="2">
        <v>43387</v>
      </c>
      <c r="C917">
        <v>10</v>
      </c>
      <c r="D917" t="s">
        <v>52</v>
      </c>
      <c r="E917" t="s">
        <v>2063</v>
      </c>
      <c r="F917" t="s">
        <v>20</v>
      </c>
      <c r="G917" t="s">
        <v>17</v>
      </c>
      <c r="H917">
        <v>289</v>
      </c>
      <c r="I917">
        <v>5</v>
      </c>
      <c r="J917">
        <v>1445</v>
      </c>
    </row>
    <row r="918" spans="1:10" x14ac:dyDescent="0.2">
      <c r="A918" s="1" t="s">
        <v>955</v>
      </c>
      <c r="B918" s="2">
        <v>43388</v>
      </c>
      <c r="C918">
        <v>18</v>
      </c>
      <c r="D918" t="s">
        <v>23</v>
      </c>
      <c r="E918" t="s">
        <v>2062</v>
      </c>
      <c r="F918" t="s">
        <v>24</v>
      </c>
      <c r="G918" t="s">
        <v>27</v>
      </c>
      <c r="H918">
        <v>69</v>
      </c>
      <c r="I918">
        <v>2</v>
      </c>
      <c r="J918">
        <v>138</v>
      </c>
    </row>
    <row r="919" spans="1:10" x14ac:dyDescent="0.2">
      <c r="A919" s="1" t="s">
        <v>956</v>
      </c>
      <c r="B919" s="2">
        <v>43388</v>
      </c>
      <c r="C919">
        <v>18</v>
      </c>
      <c r="D919" t="s">
        <v>23</v>
      </c>
      <c r="E919" t="s">
        <v>2062</v>
      </c>
      <c r="F919" t="s">
        <v>24</v>
      </c>
      <c r="G919" t="s">
        <v>21</v>
      </c>
      <c r="H919">
        <v>159</v>
      </c>
      <c r="I919">
        <v>5</v>
      </c>
      <c r="J919">
        <v>795</v>
      </c>
    </row>
    <row r="920" spans="1:10" x14ac:dyDescent="0.2">
      <c r="A920" s="1" t="s">
        <v>957</v>
      </c>
      <c r="B920" s="2">
        <v>43388</v>
      </c>
      <c r="C920">
        <v>14</v>
      </c>
      <c r="D920" t="s">
        <v>33</v>
      </c>
      <c r="E920" t="s">
        <v>2059</v>
      </c>
      <c r="F920" t="s">
        <v>12</v>
      </c>
      <c r="G920" t="s">
        <v>36</v>
      </c>
      <c r="H920">
        <v>399</v>
      </c>
      <c r="I920">
        <v>9</v>
      </c>
      <c r="J920">
        <v>3591</v>
      </c>
    </row>
    <row r="921" spans="1:10" x14ac:dyDescent="0.2">
      <c r="A921" s="1" t="s">
        <v>958</v>
      </c>
      <c r="B921" s="2">
        <v>43388</v>
      </c>
      <c r="C921">
        <v>2</v>
      </c>
      <c r="D921" t="s">
        <v>98</v>
      </c>
      <c r="E921" t="s">
        <v>2057</v>
      </c>
      <c r="F921" t="s">
        <v>16</v>
      </c>
      <c r="G921" t="s">
        <v>13</v>
      </c>
      <c r="H921">
        <v>199</v>
      </c>
      <c r="I921">
        <v>3</v>
      </c>
      <c r="J921">
        <v>597</v>
      </c>
    </row>
    <row r="922" spans="1:10" x14ac:dyDescent="0.2">
      <c r="A922" s="1" t="s">
        <v>959</v>
      </c>
      <c r="B922" s="2">
        <v>43389</v>
      </c>
      <c r="C922">
        <v>17</v>
      </c>
      <c r="D922" t="s">
        <v>31</v>
      </c>
      <c r="E922" t="s">
        <v>2061</v>
      </c>
      <c r="F922" t="s">
        <v>24</v>
      </c>
      <c r="G922" t="s">
        <v>36</v>
      </c>
      <c r="H922">
        <v>399</v>
      </c>
      <c r="I922">
        <v>6</v>
      </c>
      <c r="J922">
        <v>2394</v>
      </c>
    </row>
    <row r="923" spans="1:10" x14ac:dyDescent="0.2">
      <c r="A923" s="1" t="s">
        <v>960</v>
      </c>
      <c r="B923" s="2">
        <v>43389</v>
      </c>
      <c r="C923">
        <v>1</v>
      </c>
      <c r="D923" t="s">
        <v>15</v>
      </c>
      <c r="E923" t="s">
        <v>2059</v>
      </c>
      <c r="F923" t="s">
        <v>16</v>
      </c>
      <c r="G923" t="s">
        <v>17</v>
      </c>
      <c r="H923">
        <v>289</v>
      </c>
      <c r="I923">
        <v>7</v>
      </c>
      <c r="J923">
        <v>2023</v>
      </c>
    </row>
    <row r="924" spans="1:10" x14ac:dyDescent="0.2">
      <c r="A924" s="1" t="s">
        <v>961</v>
      </c>
      <c r="B924" s="2">
        <v>43389</v>
      </c>
      <c r="C924">
        <v>15</v>
      </c>
      <c r="D924" t="s">
        <v>110</v>
      </c>
      <c r="E924" t="s">
        <v>2059</v>
      </c>
      <c r="F924" t="s">
        <v>12</v>
      </c>
      <c r="G924" t="s">
        <v>21</v>
      </c>
      <c r="H924">
        <v>159</v>
      </c>
      <c r="I924">
        <v>3</v>
      </c>
      <c r="J924">
        <v>477</v>
      </c>
    </row>
    <row r="925" spans="1:10" x14ac:dyDescent="0.2">
      <c r="A925" s="1" t="s">
        <v>962</v>
      </c>
      <c r="B925" s="2">
        <v>43389</v>
      </c>
      <c r="C925">
        <v>11</v>
      </c>
      <c r="D925" t="s">
        <v>11</v>
      </c>
      <c r="E925" t="s">
        <v>2058</v>
      </c>
      <c r="F925" t="s">
        <v>12</v>
      </c>
      <c r="G925" t="s">
        <v>17</v>
      </c>
      <c r="H925">
        <v>289</v>
      </c>
      <c r="I925">
        <v>9</v>
      </c>
      <c r="J925">
        <v>2601</v>
      </c>
    </row>
    <row r="926" spans="1:10" x14ac:dyDescent="0.2">
      <c r="A926" s="1" t="s">
        <v>963</v>
      </c>
      <c r="B926" s="2">
        <v>43389</v>
      </c>
      <c r="C926">
        <v>12</v>
      </c>
      <c r="D926" t="s">
        <v>59</v>
      </c>
      <c r="E926" t="s">
        <v>2058</v>
      </c>
      <c r="F926" t="s">
        <v>12</v>
      </c>
      <c r="G926" t="s">
        <v>13</v>
      </c>
      <c r="H926">
        <v>199</v>
      </c>
      <c r="I926">
        <v>7</v>
      </c>
      <c r="J926">
        <v>1393</v>
      </c>
    </row>
    <row r="927" spans="1:10" x14ac:dyDescent="0.2">
      <c r="A927" s="1" t="s">
        <v>964</v>
      </c>
      <c r="B927" s="2">
        <v>43390</v>
      </c>
      <c r="C927">
        <v>1</v>
      </c>
      <c r="D927" t="s">
        <v>15</v>
      </c>
      <c r="E927" t="s">
        <v>2057</v>
      </c>
      <c r="F927" t="s">
        <v>16</v>
      </c>
      <c r="G927" t="s">
        <v>13</v>
      </c>
      <c r="H927">
        <v>199</v>
      </c>
      <c r="I927">
        <v>0</v>
      </c>
      <c r="J927">
        <v>0</v>
      </c>
    </row>
    <row r="928" spans="1:10" x14ac:dyDescent="0.2">
      <c r="A928" s="1" t="s">
        <v>965</v>
      </c>
      <c r="B928" s="2">
        <v>43390</v>
      </c>
      <c r="C928">
        <v>8</v>
      </c>
      <c r="D928" t="s">
        <v>40</v>
      </c>
      <c r="E928" t="s">
        <v>2063</v>
      </c>
      <c r="F928" t="s">
        <v>20</v>
      </c>
      <c r="G928" t="s">
        <v>13</v>
      </c>
      <c r="H928">
        <v>199</v>
      </c>
      <c r="I928">
        <v>8</v>
      </c>
      <c r="J928">
        <v>1592</v>
      </c>
    </row>
    <row r="929" spans="1:10" x14ac:dyDescent="0.2">
      <c r="A929" s="1" t="s">
        <v>966</v>
      </c>
      <c r="B929" s="2">
        <v>43390</v>
      </c>
      <c r="C929">
        <v>20</v>
      </c>
      <c r="D929" t="s">
        <v>35</v>
      </c>
      <c r="E929" t="s">
        <v>2062</v>
      </c>
      <c r="F929" t="s">
        <v>24</v>
      </c>
      <c r="G929" t="s">
        <v>21</v>
      </c>
      <c r="H929">
        <v>159</v>
      </c>
      <c r="I929">
        <v>8</v>
      </c>
      <c r="J929">
        <v>1272</v>
      </c>
    </row>
    <row r="930" spans="1:10" x14ac:dyDescent="0.2">
      <c r="A930" s="1" t="s">
        <v>967</v>
      </c>
      <c r="B930" s="2">
        <v>43390</v>
      </c>
      <c r="C930">
        <v>14</v>
      </c>
      <c r="D930" t="s">
        <v>33</v>
      </c>
      <c r="E930" t="s">
        <v>2059</v>
      </c>
      <c r="F930" t="s">
        <v>12</v>
      </c>
      <c r="G930" t="s">
        <v>21</v>
      </c>
      <c r="H930">
        <v>159</v>
      </c>
      <c r="I930">
        <v>5</v>
      </c>
      <c r="J930">
        <v>795</v>
      </c>
    </row>
    <row r="931" spans="1:10" x14ac:dyDescent="0.2">
      <c r="A931" s="1" t="s">
        <v>968</v>
      </c>
      <c r="B931" s="2">
        <v>43390</v>
      </c>
      <c r="C931">
        <v>10</v>
      </c>
      <c r="D931" t="s">
        <v>52</v>
      </c>
      <c r="E931" t="s">
        <v>2063</v>
      </c>
      <c r="F931" t="s">
        <v>20</v>
      </c>
      <c r="G931" t="s">
        <v>13</v>
      </c>
      <c r="H931">
        <v>199</v>
      </c>
      <c r="I931">
        <v>3</v>
      </c>
      <c r="J931">
        <v>597</v>
      </c>
    </row>
    <row r="932" spans="1:10" x14ac:dyDescent="0.2">
      <c r="A932" s="1" t="s">
        <v>969</v>
      </c>
      <c r="B932" s="2">
        <v>43391</v>
      </c>
      <c r="C932">
        <v>17</v>
      </c>
      <c r="D932" t="s">
        <v>31</v>
      </c>
      <c r="E932" t="s">
        <v>2062</v>
      </c>
      <c r="F932" t="s">
        <v>24</v>
      </c>
      <c r="G932" t="s">
        <v>36</v>
      </c>
      <c r="H932">
        <v>399</v>
      </c>
      <c r="I932">
        <v>0</v>
      </c>
      <c r="J932">
        <v>0</v>
      </c>
    </row>
    <row r="933" spans="1:10" x14ac:dyDescent="0.2">
      <c r="A933" s="1" t="s">
        <v>970</v>
      </c>
      <c r="B933" s="2">
        <v>43392</v>
      </c>
      <c r="C933">
        <v>5</v>
      </c>
      <c r="D933" t="s">
        <v>54</v>
      </c>
      <c r="E933" t="s">
        <v>2057</v>
      </c>
      <c r="F933" t="s">
        <v>16</v>
      </c>
      <c r="G933" t="s">
        <v>13</v>
      </c>
      <c r="H933">
        <v>199</v>
      </c>
      <c r="I933">
        <v>6</v>
      </c>
      <c r="J933">
        <v>1194</v>
      </c>
    </row>
    <row r="934" spans="1:10" x14ac:dyDescent="0.2">
      <c r="A934" s="1" t="s">
        <v>971</v>
      </c>
      <c r="B934" s="2">
        <v>43392</v>
      </c>
      <c r="C934">
        <v>10</v>
      </c>
      <c r="D934" t="s">
        <v>52</v>
      </c>
      <c r="E934" t="s">
        <v>2063</v>
      </c>
      <c r="F934" t="s">
        <v>20</v>
      </c>
      <c r="G934" t="s">
        <v>21</v>
      </c>
      <c r="H934">
        <v>159</v>
      </c>
      <c r="I934">
        <v>6</v>
      </c>
      <c r="J934">
        <v>954</v>
      </c>
    </row>
    <row r="935" spans="1:10" x14ac:dyDescent="0.2">
      <c r="A935" s="1" t="s">
        <v>972</v>
      </c>
      <c r="B935" s="2">
        <v>43393</v>
      </c>
      <c r="C935">
        <v>17</v>
      </c>
      <c r="D935" t="s">
        <v>31</v>
      </c>
      <c r="E935" t="s">
        <v>2062</v>
      </c>
      <c r="F935" t="s">
        <v>24</v>
      </c>
      <c r="G935" t="s">
        <v>21</v>
      </c>
      <c r="H935">
        <v>159</v>
      </c>
      <c r="I935">
        <v>1</v>
      </c>
      <c r="J935">
        <v>159</v>
      </c>
    </row>
    <row r="936" spans="1:10" x14ac:dyDescent="0.2">
      <c r="A936" s="1" t="s">
        <v>973</v>
      </c>
      <c r="B936" s="2">
        <v>43393</v>
      </c>
      <c r="C936">
        <v>18</v>
      </c>
      <c r="D936" t="s">
        <v>23</v>
      </c>
      <c r="E936" t="s">
        <v>2061</v>
      </c>
      <c r="F936" t="s">
        <v>24</v>
      </c>
      <c r="G936" t="s">
        <v>17</v>
      </c>
      <c r="H936">
        <v>289</v>
      </c>
      <c r="I936">
        <v>5</v>
      </c>
      <c r="J936">
        <v>1445</v>
      </c>
    </row>
    <row r="937" spans="1:10" x14ac:dyDescent="0.2">
      <c r="A937" s="1" t="s">
        <v>974</v>
      </c>
      <c r="B937" s="2">
        <v>43393</v>
      </c>
      <c r="C937">
        <v>2</v>
      </c>
      <c r="D937" t="s">
        <v>98</v>
      </c>
      <c r="E937" t="s">
        <v>2059</v>
      </c>
      <c r="F937" t="s">
        <v>16</v>
      </c>
      <c r="G937" t="s">
        <v>27</v>
      </c>
      <c r="H937">
        <v>69</v>
      </c>
      <c r="I937">
        <v>8</v>
      </c>
      <c r="J937">
        <v>552</v>
      </c>
    </row>
    <row r="938" spans="1:10" x14ac:dyDescent="0.2">
      <c r="A938" s="1" t="s">
        <v>975</v>
      </c>
      <c r="B938" s="2">
        <v>43394</v>
      </c>
      <c r="C938">
        <v>17</v>
      </c>
      <c r="D938" t="s">
        <v>31</v>
      </c>
      <c r="E938" t="s">
        <v>2061</v>
      </c>
      <c r="F938" t="s">
        <v>24</v>
      </c>
      <c r="G938" t="s">
        <v>27</v>
      </c>
      <c r="H938">
        <v>69</v>
      </c>
      <c r="I938">
        <v>5</v>
      </c>
      <c r="J938">
        <v>345</v>
      </c>
    </row>
    <row r="939" spans="1:10" x14ac:dyDescent="0.2">
      <c r="A939" s="1" t="s">
        <v>976</v>
      </c>
      <c r="B939" s="2">
        <v>43395</v>
      </c>
      <c r="C939">
        <v>10</v>
      </c>
      <c r="D939" t="s">
        <v>52</v>
      </c>
      <c r="E939" t="s">
        <v>2060</v>
      </c>
      <c r="F939" t="s">
        <v>20</v>
      </c>
      <c r="G939" t="s">
        <v>36</v>
      </c>
      <c r="H939">
        <v>399</v>
      </c>
      <c r="I939">
        <v>0</v>
      </c>
      <c r="J939">
        <v>0</v>
      </c>
    </row>
    <row r="940" spans="1:10" x14ac:dyDescent="0.2">
      <c r="A940" s="1" t="s">
        <v>977</v>
      </c>
      <c r="B940" s="2">
        <v>43395</v>
      </c>
      <c r="C940">
        <v>1</v>
      </c>
      <c r="D940" t="s">
        <v>15</v>
      </c>
      <c r="E940" t="s">
        <v>2057</v>
      </c>
      <c r="F940" t="s">
        <v>16</v>
      </c>
      <c r="G940" t="s">
        <v>17</v>
      </c>
      <c r="H940">
        <v>289</v>
      </c>
      <c r="I940">
        <v>7</v>
      </c>
      <c r="J940">
        <v>2023</v>
      </c>
    </row>
    <row r="941" spans="1:10" x14ac:dyDescent="0.2">
      <c r="A941" s="1" t="s">
        <v>978</v>
      </c>
      <c r="B941" s="2">
        <v>43395</v>
      </c>
      <c r="C941">
        <v>5</v>
      </c>
      <c r="D941" t="s">
        <v>54</v>
      </c>
      <c r="E941" t="s">
        <v>2059</v>
      </c>
      <c r="F941" t="s">
        <v>16</v>
      </c>
      <c r="G941" t="s">
        <v>13</v>
      </c>
      <c r="H941">
        <v>199</v>
      </c>
      <c r="I941">
        <v>5</v>
      </c>
      <c r="J941">
        <v>995</v>
      </c>
    </row>
    <row r="942" spans="1:10" x14ac:dyDescent="0.2">
      <c r="A942" s="1" t="s">
        <v>979</v>
      </c>
      <c r="B942" s="2">
        <v>43395</v>
      </c>
      <c r="C942">
        <v>20</v>
      </c>
      <c r="D942" t="s">
        <v>35</v>
      </c>
      <c r="E942" t="s">
        <v>2061</v>
      </c>
      <c r="F942" t="s">
        <v>24</v>
      </c>
      <c r="G942" t="s">
        <v>21</v>
      </c>
      <c r="H942">
        <v>159</v>
      </c>
      <c r="I942">
        <v>5</v>
      </c>
      <c r="J942">
        <v>795</v>
      </c>
    </row>
    <row r="943" spans="1:10" x14ac:dyDescent="0.2">
      <c r="A943" s="1" t="s">
        <v>980</v>
      </c>
      <c r="B943" s="2">
        <v>43395</v>
      </c>
      <c r="C943">
        <v>1</v>
      </c>
      <c r="D943" t="s">
        <v>15</v>
      </c>
      <c r="E943" t="s">
        <v>2059</v>
      </c>
      <c r="F943" t="s">
        <v>16</v>
      </c>
      <c r="G943" t="s">
        <v>36</v>
      </c>
      <c r="H943">
        <v>399</v>
      </c>
      <c r="I943">
        <v>8</v>
      </c>
      <c r="J943">
        <v>3192</v>
      </c>
    </row>
    <row r="944" spans="1:10" x14ac:dyDescent="0.2">
      <c r="A944" s="1" t="s">
        <v>981</v>
      </c>
      <c r="B944" s="2">
        <v>43395</v>
      </c>
      <c r="C944">
        <v>6</v>
      </c>
      <c r="D944" t="s">
        <v>42</v>
      </c>
      <c r="E944" t="s">
        <v>2060</v>
      </c>
      <c r="F944" t="s">
        <v>20</v>
      </c>
      <c r="G944" t="s">
        <v>21</v>
      </c>
      <c r="H944">
        <v>159</v>
      </c>
      <c r="I944">
        <v>6</v>
      </c>
      <c r="J944">
        <v>954</v>
      </c>
    </row>
    <row r="945" spans="1:10" x14ac:dyDescent="0.2">
      <c r="A945" s="1" t="s">
        <v>982</v>
      </c>
      <c r="B945" s="2">
        <v>43396</v>
      </c>
      <c r="C945">
        <v>4</v>
      </c>
      <c r="D945" t="s">
        <v>45</v>
      </c>
      <c r="E945" t="s">
        <v>2057</v>
      </c>
      <c r="F945" t="s">
        <v>16</v>
      </c>
      <c r="G945" t="s">
        <v>36</v>
      </c>
      <c r="H945">
        <v>399</v>
      </c>
      <c r="I945">
        <v>1</v>
      </c>
      <c r="J945">
        <v>399</v>
      </c>
    </row>
    <row r="946" spans="1:10" x14ac:dyDescent="0.2">
      <c r="A946" s="1" t="s">
        <v>983</v>
      </c>
      <c r="B946" s="2">
        <v>43397</v>
      </c>
      <c r="C946">
        <v>17</v>
      </c>
      <c r="D946" t="s">
        <v>31</v>
      </c>
      <c r="E946" t="s">
        <v>2062</v>
      </c>
      <c r="F946" t="s">
        <v>24</v>
      </c>
      <c r="G946" t="s">
        <v>13</v>
      </c>
      <c r="H946">
        <v>199</v>
      </c>
      <c r="I946">
        <v>5</v>
      </c>
      <c r="J946">
        <v>995</v>
      </c>
    </row>
    <row r="947" spans="1:10" x14ac:dyDescent="0.2">
      <c r="A947" s="1" t="s">
        <v>984</v>
      </c>
      <c r="B947" s="2">
        <v>43398</v>
      </c>
      <c r="C947">
        <v>1</v>
      </c>
      <c r="D947" t="s">
        <v>15</v>
      </c>
      <c r="E947" t="s">
        <v>2059</v>
      </c>
      <c r="F947" t="s">
        <v>16</v>
      </c>
      <c r="G947" t="s">
        <v>13</v>
      </c>
      <c r="H947">
        <v>199</v>
      </c>
      <c r="I947">
        <v>1</v>
      </c>
      <c r="J947">
        <v>199</v>
      </c>
    </row>
    <row r="948" spans="1:10" x14ac:dyDescent="0.2">
      <c r="A948" s="1" t="s">
        <v>985</v>
      </c>
      <c r="B948" s="2">
        <v>43398</v>
      </c>
      <c r="C948">
        <v>15</v>
      </c>
      <c r="D948" t="s">
        <v>110</v>
      </c>
      <c r="E948" t="s">
        <v>2058</v>
      </c>
      <c r="F948" t="s">
        <v>12</v>
      </c>
      <c r="G948" t="s">
        <v>27</v>
      </c>
      <c r="H948">
        <v>69</v>
      </c>
      <c r="I948">
        <v>4</v>
      </c>
      <c r="J948">
        <v>276</v>
      </c>
    </row>
    <row r="949" spans="1:10" x14ac:dyDescent="0.2">
      <c r="A949" s="1" t="s">
        <v>986</v>
      </c>
      <c r="B949" s="2">
        <v>43398</v>
      </c>
      <c r="C949">
        <v>9</v>
      </c>
      <c r="D949" t="s">
        <v>19</v>
      </c>
      <c r="E949" t="s">
        <v>2063</v>
      </c>
      <c r="F949" t="s">
        <v>20</v>
      </c>
      <c r="G949" t="s">
        <v>13</v>
      </c>
      <c r="H949">
        <v>199</v>
      </c>
      <c r="I949">
        <v>5</v>
      </c>
      <c r="J949">
        <v>995</v>
      </c>
    </row>
    <row r="950" spans="1:10" x14ac:dyDescent="0.2">
      <c r="A950" s="1" t="s">
        <v>987</v>
      </c>
      <c r="B950" s="2">
        <v>43399</v>
      </c>
      <c r="C950">
        <v>6</v>
      </c>
      <c r="D950" t="s">
        <v>42</v>
      </c>
      <c r="E950" t="s">
        <v>2063</v>
      </c>
      <c r="F950" t="s">
        <v>20</v>
      </c>
      <c r="G950" t="s">
        <v>36</v>
      </c>
      <c r="H950">
        <v>399</v>
      </c>
      <c r="I950">
        <v>5</v>
      </c>
      <c r="J950">
        <v>1995</v>
      </c>
    </row>
    <row r="951" spans="1:10" x14ac:dyDescent="0.2">
      <c r="A951" s="1" t="s">
        <v>988</v>
      </c>
      <c r="B951" s="2">
        <v>43399</v>
      </c>
      <c r="C951">
        <v>20</v>
      </c>
      <c r="D951" t="s">
        <v>35</v>
      </c>
      <c r="E951" t="s">
        <v>2061</v>
      </c>
      <c r="F951" t="s">
        <v>24</v>
      </c>
      <c r="G951" t="s">
        <v>27</v>
      </c>
      <c r="H951">
        <v>69</v>
      </c>
      <c r="I951">
        <v>8</v>
      </c>
      <c r="J951">
        <v>552</v>
      </c>
    </row>
    <row r="952" spans="1:10" x14ac:dyDescent="0.2">
      <c r="A952" s="1" t="s">
        <v>989</v>
      </c>
      <c r="B952" s="2">
        <v>43400</v>
      </c>
      <c r="C952">
        <v>17</v>
      </c>
      <c r="D952" t="s">
        <v>31</v>
      </c>
      <c r="E952" t="s">
        <v>2062</v>
      </c>
      <c r="F952" t="s">
        <v>24</v>
      </c>
      <c r="G952" t="s">
        <v>13</v>
      </c>
      <c r="H952">
        <v>199</v>
      </c>
      <c r="I952">
        <v>1</v>
      </c>
      <c r="J952">
        <v>199</v>
      </c>
    </row>
    <row r="953" spans="1:10" x14ac:dyDescent="0.2">
      <c r="A953" s="1" t="s">
        <v>990</v>
      </c>
      <c r="B953" s="2">
        <v>43400</v>
      </c>
      <c r="C953">
        <v>6</v>
      </c>
      <c r="D953" t="s">
        <v>42</v>
      </c>
      <c r="E953" t="s">
        <v>2063</v>
      </c>
      <c r="F953" t="s">
        <v>20</v>
      </c>
      <c r="G953" t="s">
        <v>36</v>
      </c>
      <c r="H953">
        <v>399</v>
      </c>
      <c r="I953">
        <v>7</v>
      </c>
      <c r="J953">
        <v>2793</v>
      </c>
    </row>
    <row r="954" spans="1:10" x14ac:dyDescent="0.2">
      <c r="A954" s="1" t="s">
        <v>991</v>
      </c>
      <c r="B954" s="2">
        <v>43400</v>
      </c>
      <c r="C954">
        <v>3</v>
      </c>
      <c r="D954" t="s">
        <v>38</v>
      </c>
      <c r="E954" t="s">
        <v>2057</v>
      </c>
      <c r="F954" t="s">
        <v>16</v>
      </c>
      <c r="G954" t="s">
        <v>13</v>
      </c>
      <c r="H954">
        <v>199</v>
      </c>
      <c r="I954">
        <v>1</v>
      </c>
      <c r="J954">
        <v>199</v>
      </c>
    </row>
    <row r="955" spans="1:10" x14ac:dyDescent="0.2">
      <c r="A955" s="1" t="s">
        <v>992</v>
      </c>
      <c r="B955" s="2">
        <v>43400</v>
      </c>
      <c r="C955">
        <v>4</v>
      </c>
      <c r="D955" t="s">
        <v>45</v>
      </c>
      <c r="E955" t="s">
        <v>2059</v>
      </c>
      <c r="F955" t="s">
        <v>16</v>
      </c>
      <c r="G955" t="s">
        <v>13</v>
      </c>
      <c r="H955">
        <v>199</v>
      </c>
      <c r="I955">
        <v>8</v>
      </c>
      <c r="J955">
        <v>1592</v>
      </c>
    </row>
    <row r="956" spans="1:10" x14ac:dyDescent="0.2">
      <c r="A956" s="1" t="s">
        <v>993</v>
      </c>
      <c r="B956" s="2">
        <v>43401</v>
      </c>
      <c r="C956">
        <v>10</v>
      </c>
      <c r="D956" t="s">
        <v>52</v>
      </c>
      <c r="E956" t="s">
        <v>2060</v>
      </c>
      <c r="F956" t="s">
        <v>20</v>
      </c>
      <c r="G956" t="s">
        <v>13</v>
      </c>
      <c r="H956">
        <v>199</v>
      </c>
      <c r="I956">
        <v>0</v>
      </c>
      <c r="J956">
        <v>0</v>
      </c>
    </row>
    <row r="957" spans="1:10" x14ac:dyDescent="0.2">
      <c r="A957" s="1" t="s">
        <v>994</v>
      </c>
      <c r="B957" s="2">
        <v>43402</v>
      </c>
      <c r="C957">
        <v>6</v>
      </c>
      <c r="D957" t="s">
        <v>42</v>
      </c>
      <c r="E957" t="s">
        <v>2060</v>
      </c>
      <c r="F957" t="s">
        <v>20</v>
      </c>
      <c r="G957" t="s">
        <v>21</v>
      </c>
      <c r="H957">
        <v>159</v>
      </c>
      <c r="I957">
        <v>4</v>
      </c>
      <c r="J957">
        <v>636</v>
      </c>
    </row>
    <row r="958" spans="1:10" x14ac:dyDescent="0.2">
      <c r="A958" s="1" t="s">
        <v>995</v>
      </c>
      <c r="B958" s="2">
        <v>43402</v>
      </c>
      <c r="C958">
        <v>17</v>
      </c>
      <c r="D958" t="s">
        <v>31</v>
      </c>
      <c r="E958" t="s">
        <v>2062</v>
      </c>
      <c r="F958" t="s">
        <v>24</v>
      </c>
      <c r="G958" t="s">
        <v>17</v>
      </c>
      <c r="H958">
        <v>289</v>
      </c>
      <c r="I958">
        <v>9</v>
      </c>
      <c r="J958">
        <v>2601</v>
      </c>
    </row>
    <row r="959" spans="1:10" x14ac:dyDescent="0.2">
      <c r="A959" s="1" t="s">
        <v>996</v>
      </c>
      <c r="B959" s="2">
        <v>43402</v>
      </c>
      <c r="C959">
        <v>9</v>
      </c>
      <c r="D959" t="s">
        <v>19</v>
      </c>
      <c r="E959" t="s">
        <v>2060</v>
      </c>
      <c r="F959" t="s">
        <v>20</v>
      </c>
      <c r="G959" t="s">
        <v>36</v>
      </c>
      <c r="H959">
        <v>399</v>
      </c>
      <c r="I959">
        <v>2</v>
      </c>
      <c r="J959">
        <v>798</v>
      </c>
    </row>
    <row r="960" spans="1:10" x14ac:dyDescent="0.2">
      <c r="A960" s="1" t="s">
        <v>997</v>
      </c>
      <c r="B960" s="2">
        <v>43402</v>
      </c>
      <c r="C960">
        <v>2</v>
      </c>
      <c r="D960" t="s">
        <v>98</v>
      </c>
      <c r="E960" t="s">
        <v>2059</v>
      </c>
      <c r="F960" t="s">
        <v>16</v>
      </c>
      <c r="G960" t="s">
        <v>27</v>
      </c>
      <c r="H960">
        <v>69</v>
      </c>
      <c r="I960">
        <v>6</v>
      </c>
      <c r="J960">
        <v>414</v>
      </c>
    </row>
    <row r="961" spans="1:10" x14ac:dyDescent="0.2">
      <c r="A961" s="1" t="s">
        <v>998</v>
      </c>
      <c r="B961" s="2">
        <v>43402</v>
      </c>
      <c r="C961">
        <v>9</v>
      </c>
      <c r="D961" t="s">
        <v>19</v>
      </c>
      <c r="E961" t="s">
        <v>2060</v>
      </c>
      <c r="F961" t="s">
        <v>20</v>
      </c>
      <c r="G961" t="s">
        <v>27</v>
      </c>
      <c r="H961">
        <v>69</v>
      </c>
      <c r="I961">
        <v>6</v>
      </c>
      <c r="J961">
        <v>414</v>
      </c>
    </row>
    <row r="962" spans="1:10" x14ac:dyDescent="0.2">
      <c r="A962" s="1" t="s">
        <v>999</v>
      </c>
      <c r="B962" s="2">
        <v>43402</v>
      </c>
      <c r="C962">
        <v>18</v>
      </c>
      <c r="D962" t="s">
        <v>23</v>
      </c>
      <c r="E962" t="s">
        <v>2062</v>
      </c>
      <c r="F962" t="s">
        <v>24</v>
      </c>
      <c r="G962" t="s">
        <v>27</v>
      </c>
      <c r="H962">
        <v>69</v>
      </c>
      <c r="I962">
        <v>3</v>
      </c>
      <c r="J962">
        <v>207</v>
      </c>
    </row>
    <row r="963" spans="1:10" x14ac:dyDescent="0.2">
      <c r="A963" s="1" t="s">
        <v>1000</v>
      </c>
      <c r="B963" s="2">
        <v>43402</v>
      </c>
      <c r="C963">
        <v>9</v>
      </c>
      <c r="D963" t="s">
        <v>19</v>
      </c>
      <c r="E963" t="s">
        <v>2060</v>
      </c>
      <c r="F963" t="s">
        <v>20</v>
      </c>
      <c r="G963" t="s">
        <v>27</v>
      </c>
      <c r="H963">
        <v>69</v>
      </c>
      <c r="I963">
        <v>2</v>
      </c>
      <c r="J963">
        <v>138</v>
      </c>
    </row>
    <row r="964" spans="1:10" x14ac:dyDescent="0.2">
      <c r="A964" s="1" t="s">
        <v>1001</v>
      </c>
      <c r="B964" s="2">
        <v>43402</v>
      </c>
      <c r="C964">
        <v>14</v>
      </c>
      <c r="D964" t="s">
        <v>33</v>
      </c>
      <c r="E964" t="s">
        <v>2058</v>
      </c>
      <c r="F964" t="s">
        <v>12</v>
      </c>
      <c r="G964" t="s">
        <v>21</v>
      </c>
      <c r="H964">
        <v>159</v>
      </c>
      <c r="I964">
        <v>1</v>
      </c>
      <c r="J964">
        <v>159</v>
      </c>
    </row>
    <row r="965" spans="1:10" x14ac:dyDescent="0.2">
      <c r="A965" s="1" t="s">
        <v>1002</v>
      </c>
      <c r="B965" s="2">
        <v>43402</v>
      </c>
      <c r="C965">
        <v>7</v>
      </c>
      <c r="D965" t="s">
        <v>80</v>
      </c>
      <c r="E965" t="s">
        <v>2060</v>
      </c>
      <c r="F965" t="s">
        <v>20</v>
      </c>
      <c r="G965" t="s">
        <v>36</v>
      </c>
      <c r="H965">
        <v>399</v>
      </c>
      <c r="I965">
        <v>2</v>
      </c>
      <c r="J965">
        <v>798</v>
      </c>
    </row>
    <row r="966" spans="1:10" x14ac:dyDescent="0.2">
      <c r="A966" s="1" t="s">
        <v>1003</v>
      </c>
      <c r="B966" s="2">
        <v>43402</v>
      </c>
      <c r="C966">
        <v>2</v>
      </c>
      <c r="D966" t="s">
        <v>98</v>
      </c>
      <c r="E966" t="s">
        <v>2057</v>
      </c>
      <c r="F966" t="s">
        <v>16</v>
      </c>
      <c r="G966" t="s">
        <v>13</v>
      </c>
      <c r="H966">
        <v>199</v>
      </c>
      <c r="I966">
        <v>7</v>
      </c>
      <c r="J966">
        <v>1393</v>
      </c>
    </row>
    <row r="967" spans="1:10" x14ac:dyDescent="0.2">
      <c r="A967" s="1" t="s">
        <v>1004</v>
      </c>
      <c r="B967" s="2">
        <v>43402</v>
      </c>
      <c r="C967">
        <v>18</v>
      </c>
      <c r="D967" t="s">
        <v>23</v>
      </c>
      <c r="E967" t="s">
        <v>2062</v>
      </c>
      <c r="F967" t="s">
        <v>24</v>
      </c>
      <c r="G967" t="s">
        <v>21</v>
      </c>
      <c r="H967">
        <v>159</v>
      </c>
      <c r="I967">
        <v>7</v>
      </c>
      <c r="J967">
        <v>1113</v>
      </c>
    </row>
    <row r="968" spans="1:10" x14ac:dyDescent="0.2">
      <c r="A968" s="1" t="s">
        <v>1005</v>
      </c>
      <c r="B968" s="2">
        <v>43403</v>
      </c>
      <c r="C968">
        <v>14</v>
      </c>
      <c r="D968" t="s">
        <v>33</v>
      </c>
      <c r="E968" t="s">
        <v>2059</v>
      </c>
      <c r="F968" t="s">
        <v>12</v>
      </c>
      <c r="G968" t="s">
        <v>36</v>
      </c>
      <c r="H968">
        <v>399</v>
      </c>
      <c r="I968">
        <v>1</v>
      </c>
      <c r="J968">
        <v>399</v>
      </c>
    </row>
    <row r="969" spans="1:10" x14ac:dyDescent="0.2">
      <c r="A969" s="1" t="s">
        <v>1006</v>
      </c>
      <c r="B969" s="2">
        <v>43403</v>
      </c>
      <c r="C969">
        <v>19</v>
      </c>
      <c r="D969" t="s">
        <v>50</v>
      </c>
      <c r="E969" t="s">
        <v>2061</v>
      </c>
      <c r="F969" t="s">
        <v>24</v>
      </c>
      <c r="G969" t="s">
        <v>27</v>
      </c>
      <c r="H969">
        <v>69</v>
      </c>
      <c r="I969">
        <v>3</v>
      </c>
      <c r="J969">
        <v>207</v>
      </c>
    </row>
    <row r="970" spans="1:10" x14ac:dyDescent="0.2">
      <c r="A970" s="1" t="s">
        <v>1007</v>
      </c>
      <c r="B970" s="2">
        <v>43403</v>
      </c>
      <c r="C970">
        <v>7</v>
      </c>
      <c r="D970" t="s">
        <v>80</v>
      </c>
      <c r="E970" t="s">
        <v>2063</v>
      </c>
      <c r="F970" t="s">
        <v>20</v>
      </c>
      <c r="G970" t="s">
        <v>21</v>
      </c>
      <c r="H970">
        <v>159</v>
      </c>
      <c r="I970">
        <v>1</v>
      </c>
      <c r="J970">
        <v>159</v>
      </c>
    </row>
    <row r="971" spans="1:10" x14ac:dyDescent="0.2">
      <c r="A971" s="1" t="s">
        <v>1008</v>
      </c>
      <c r="B971" s="2">
        <v>43404</v>
      </c>
      <c r="C971">
        <v>7</v>
      </c>
      <c r="D971" t="s">
        <v>80</v>
      </c>
      <c r="E971" t="s">
        <v>2063</v>
      </c>
      <c r="F971" t="s">
        <v>20</v>
      </c>
      <c r="G971" t="s">
        <v>36</v>
      </c>
      <c r="H971">
        <v>399</v>
      </c>
      <c r="I971">
        <v>0</v>
      </c>
      <c r="J971">
        <v>0</v>
      </c>
    </row>
    <row r="972" spans="1:10" x14ac:dyDescent="0.2">
      <c r="A972" s="1" t="s">
        <v>1009</v>
      </c>
      <c r="B972" s="2">
        <v>43405</v>
      </c>
      <c r="C972">
        <v>14</v>
      </c>
      <c r="D972" t="s">
        <v>33</v>
      </c>
      <c r="E972" t="s">
        <v>2059</v>
      </c>
      <c r="F972" t="s">
        <v>12</v>
      </c>
      <c r="G972" t="s">
        <v>13</v>
      </c>
      <c r="H972">
        <v>199</v>
      </c>
      <c r="I972">
        <v>0</v>
      </c>
      <c r="J972">
        <v>0</v>
      </c>
    </row>
    <row r="973" spans="1:10" x14ac:dyDescent="0.2">
      <c r="A973" s="1" t="s">
        <v>1010</v>
      </c>
      <c r="B973" s="2">
        <v>43406</v>
      </c>
      <c r="C973">
        <v>19</v>
      </c>
      <c r="D973" t="s">
        <v>50</v>
      </c>
      <c r="E973" t="s">
        <v>2061</v>
      </c>
      <c r="F973" t="s">
        <v>24</v>
      </c>
      <c r="G973" t="s">
        <v>21</v>
      </c>
      <c r="H973">
        <v>159</v>
      </c>
      <c r="I973">
        <v>4</v>
      </c>
      <c r="J973">
        <v>636</v>
      </c>
    </row>
    <row r="974" spans="1:10" x14ac:dyDescent="0.2">
      <c r="A974" s="1" t="s">
        <v>1011</v>
      </c>
      <c r="B974" s="2">
        <v>43407</v>
      </c>
      <c r="C974">
        <v>13</v>
      </c>
      <c r="D974" t="s">
        <v>29</v>
      </c>
      <c r="E974" t="s">
        <v>2058</v>
      </c>
      <c r="F974" t="s">
        <v>12</v>
      </c>
      <c r="G974" t="s">
        <v>36</v>
      </c>
      <c r="H974">
        <v>399</v>
      </c>
      <c r="I974">
        <v>0</v>
      </c>
      <c r="J974">
        <v>0</v>
      </c>
    </row>
    <row r="975" spans="1:10" x14ac:dyDescent="0.2">
      <c r="A975" s="1" t="s">
        <v>1012</v>
      </c>
      <c r="B975" s="2">
        <v>43408</v>
      </c>
      <c r="C975">
        <v>1</v>
      </c>
      <c r="D975" t="s">
        <v>15</v>
      </c>
      <c r="E975" t="s">
        <v>2059</v>
      </c>
      <c r="F975" t="s">
        <v>16</v>
      </c>
      <c r="G975" t="s">
        <v>27</v>
      </c>
      <c r="H975">
        <v>69</v>
      </c>
      <c r="I975">
        <v>7</v>
      </c>
      <c r="J975">
        <v>483</v>
      </c>
    </row>
    <row r="976" spans="1:10" x14ac:dyDescent="0.2">
      <c r="A976" s="1" t="s">
        <v>1013</v>
      </c>
      <c r="B976" s="2">
        <v>43408</v>
      </c>
      <c r="C976">
        <v>13</v>
      </c>
      <c r="D976" t="s">
        <v>29</v>
      </c>
      <c r="E976" t="s">
        <v>2059</v>
      </c>
      <c r="F976" t="s">
        <v>12</v>
      </c>
      <c r="G976" t="s">
        <v>21</v>
      </c>
      <c r="H976">
        <v>159</v>
      </c>
      <c r="I976">
        <v>2</v>
      </c>
      <c r="J976">
        <v>318</v>
      </c>
    </row>
    <row r="977" spans="1:10" x14ac:dyDescent="0.2">
      <c r="A977" s="1" t="s">
        <v>1014</v>
      </c>
      <c r="B977" s="2">
        <v>43408</v>
      </c>
      <c r="C977">
        <v>2</v>
      </c>
      <c r="D977" t="s">
        <v>98</v>
      </c>
      <c r="E977" t="s">
        <v>2057</v>
      </c>
      <c r="F977" t="s">
        <v>16</v>
      </c>
      <c r="G977" t="s">
        <v>27</v>
      </c>
      <c r="H977">
        <v>69</v>
      </c>
      <c r="I977">
        <v>1</v>
      </c>
      <c r="J977">
        <v>69</v>
      </c>
    </row>
    <row r="978" spans="1:10" x14ac:dyDescent="0.2">
      <c r="A978" s="1" t="s">
        <v>1015</v>
      </c>
      <c r="B978" s="2">
        <v>43409</v>
      </c>
      <c r="C978">
        <v>5</v>
      </c>
      <c r="D978" t="s">
        <v>54</v>
      </c>
      <c r="E978" t="s">
        <v>2057</v>
      </c>
      <c r="F978" t="s">
        <v>16</v>
      </c>
      <c r="G978" t="s">
        <v>13</v>
      </c>
      <c r="H978">
        <v>199</v>
      </c>
      <c r="I978">
        <v>9</v>
      </c>
      <c r="J978">
        <v>1791</v>
      </c>
    </row>
    <row r="979" spans="1:10" x14ac:dyDescent="0.2">
      <c r="A979" s="1" t="s">
        <v>1016</v>
      </c>
      <c r="B979" s="2">
        <v>43410</v>
      </c>
      <c r="C979">
        <v>20</v>
      </c>
      <c r="D979" t="s">
        <v>35</v>
      </c>
      <c r="E979" t="s">
        <v>2061</v>
      </c>
      <c r="F979" t="s">
        <v>24</v>
      </c>
      <c r="G979" t="s">
        <v>21</v>
      </c>
      <c r="H979">
        <v>159</v>
      </c>
      <c r="I979">
        <v>0</v>
      </c>
      <c r="J979">
        <v>0</v>
      </c>
    </row>
    <row r="980" spans="1:10" x14ac:dyDescent="0.2">
      <c r="A980" s="1" t="s">
        <v>1017</v>
      </c>
      <c r="B980" s="2">
        <v>43411</v>
      </c>
      <c r="C980">
        <v>16</v>
      </c>
      <c r="D980" t="s">
        <v>26</v>
      </c>
      <c r="E980" t="s">
        <v>2061</v>
      </c>
      <c r="F980" t="s">
        <v>24</v>
      </c>
      <c r="G980" t="s">
        <v>27</v>
      </c>
      <c r="H980">
        <v>69</v>
      </c>
      <c r="I980">
        <v>9</v>
      </c>
      <c r="J980">
        <v>621</v>
      </c>
    </row>
    <row r="981" spans="1:10" x14ac:dyDescent="0.2">
      <c r="A981" s="1" t="s">
        <v>1018</v>
      </c>
      <c r="B981" s="2">
        <v>43411</v>
      </c>
      <c r="C981">
        <v>9</v>
      </c>
      <c r="D981" t="s">
        <v>19</v>
      </c>
      <c r="E981" t="s">
        <v>2063</v>
      </c>
      <c r="F981" t="s">
        <v>20</v>
      </c>
      <c r="G981" t="s">
        <v>17</v>
      </c>
      <c r="H981">
        <v>289</v>
      </c>
      <c r="I981">
        <v>9</v>
      </c>
      <c r="J981">
        <v>2601</v>
      </c>
    </row>
    <row r="982" spans="1:10" x14ac:dyDescent="0.2">
      <c r="A982" s="1" t="s">
        <v>1019</v>
      </c>
      <c r="B982" s="2">
        <v>43411</v>
      </c>
      <c r="C982">
        <v>2</v>
      </c>
      <c r="D982" t="s">
        <v>98</v>
      </c>
      <c r="E982" t="s">
        <v>2059</v>
      </c>
      <c r="F982" t="s">
        <v>16</v>
      </c>
      <c r="G982" t="s">
        <v>36</v>
      </c>
      <c r="H982">
        <v>399</v>
      </c>
      <c r="I982">
        <v>4</v>
      </c>
      <c r="J982">
        <v>1596</v>
      </c>
    </row>
    <row r="983" spans="1:10" x14ac:dyDescent="0.2">
      <c r="A983" s="1" t="s">
        <v>1020</v>
      </c>
      <c r="B983" s="2">
        <v>43412</v>
      </c>
      <c r="C983">
        <v>8</v>
      </c>
      <c r="D983" t="s">
        <v>40</v>
      </c>
      <c r="E983" t="s">
        <v>2063</v>
      </c>
      <c r="F983" t="s">
        <v>20</v>
      </c>
      <c r="G983" t="s">
        <v>13</v>
      </c>
      <c r="H983">
        <v>199</v>
      </c>
      <c r="I983">
        <v>1</v>
      </c>
      <c r="J983">
        <v>199</v>
      </c>
    </row>
    <row r="984" spans="1:10" x14ac:dyDescent="0.2">
      <c r="A984" s="1" t="s">
        <v>1021</v>
      </c>
      <c r="B984" s="2">
        <v>43412</v>
      </c>
      <c r="C984">
        <v>18</v>
      </c>
      <c r="D984" t="s">
        <v>23</v>
      </c>
      <c r="E984" t="s">
        <v>2062</v>
      </c>
      <c r="F984" t="s">
        <v>24</v>
      </c>
      <c r="G984" t="s">
        <v>36</v>
      </c>
      <c r="H984">
        <v>399</v>
      </c>
      <c r="I984">
        <v>9</v>
      </c>
      <c r="J984">
        <v>3591</v>
      </c>
    </row>
    <row r="985" spans="1:10" x14ac:dyDescent="0.2">
      <c r="A985" s="1" t="s">
        <v>1022</v>
      </c>
      <c r="B985" s="2">
        <v>43412</v>
      </c>
      <c r="C985">
        <v>12</v>
      </c>
      <c r="D985" t="s">
        <v>59</v>
      </c>
      <c r="E985" t="s">
        <v>2058</v>
      </c>
      <c r="F985" t="s">
        <v>12</v>
      </c>
      <c r="G985" t="s">
        <v>27</v>
      </c>
      <c r="H985">
        <v>69</v>
      </c>
      <c r="I985">
        <v>0</v>
      </c>
      <c r="J985">
        <v>0</v>
      </c>
    </row>
    <row r="986" spans="1:10" x14ac:dyDescent="0.2">
      <c r="A986" s="1" t="s">
        <v>1023</v>
      </c>
      <c r="B986" s="2">
        <v>43412</v>
      </c>
      <c r="C986">
        <v>10</v>
      </c>
      <c r="D986" t="s">
        <v>52</v>
      </c>
      <c r="E986" t="s">
        <v>2060</v>
      </c>
      <c r="F986" t="s">
        <v>20</v>
      </c>
      <c r="G986" t="s">
        <v>21</v>
      </c>
      <c r="H986">
        <v>159</v>
      </c>
      <c r="I986">
        <v>9</v>
      </c>
      <c r="J986">
        <v>1431</v>
      </c>
    </row>
    <row r="987" spans="1:10" x14ac:dyDescent="0.2">
      <c r="A987" s="1" t="s">
        <v>1024</v>
      </c>
      <c r="B987" s="2">
        <v>43412</v>
      </c>
      <c r="C987">
        <v>9</v>
      </c>
      <c r="D987" t="s">
        <v>19</v>
      </c>
      <c r="E987" t="s">
        <v>2063</v>
      </c>
      <c r="F987" t="s">
        <v>20</v>
      </c>
      <c r="G987" t="s">
        <v>21</v>
      </c>
      <c r="H987">
        <v>159</v>
      </c>
      <c r="I987">
        <v>7</v>
      </c>
      <c r="J987">
        <v>1113</v>
      </c>
    </row>
    <row r="988" spans="1:10" x14ac:dyDescent="0.2">
      <c r="A988" s="1" t="s">
        <v>1025</v>
      </c>
      <c r="B988" s="2">
        <v>43413</v>
      </c>
      <c r="C988">
        <v>8</v>
      </c>
      <c r="D988" t="s">
        <v>40</v>
      </c>
      <c r="E988" t="s">
        <v>2060</v>
      </c>
      <c r="F988" t="s">
        <v>20</v>
      </c>
      <c r="G988" t="s">
        <v>13</v>
      </c>
      <c r="H988">
        <v>199</v>
      </c>
      <c r="I988">
        <v>7</v>
      </c>
      <c r="J988">
        <v>1393</v>
      </c>
    </row>
    <row r="989" spans="1:10" x14ac:dyDescent="0.2">
      <c r="A989" s="1" t="s">
        <v>1026</v>
      </c>
      <c r="B989" s="2">
        <v>43413</v>
      </c>
      <c r="C989">
        <v>17</v>
      </c>
      <c r="D989" t="s">
        <v>31</v>
      </c>
      <c r="E989" t="s">
        <v>2061</v>
      </c>
      <c r="F989" t="s">
        <v>24</v>
      </c>
      <c r="G989" t="s">
        <v>13</v>
      </c>
      <c r="H989">
        <v>199</v>
      </c>
      <c r="I989">
        <v>2</v>
      </c>
      <c r="J989">
        <v>398</v>
      </c>
    </row>
    <row r="990" spans="1:10" x14ac:dyDescent="0.2">
      <c r="A990" s="1" t="s">
        <v>1027</v>
      </c>
      <c r="B990" s="2">
        <v>43413</v>
      </c>
      <c r="C990">
        <v>4</v>
      </c>
      <c r="D990" t="s">
        <v>45</v>
      </c>
      <c r="E990" t="s">
        <v>2059</v>
      </c>
      <c r="F990" t="s">
        <v>16</v>
      </c>
      <c r="G990" t="s">
        <v>21</v>
      </c>
      <c r="H990">
        <v>159</v>
      </c>
      <c r="I990">
        <v>9</v>
      </c>
      <c r="J990">
        <v>1431</v>
      </c>
    </row>
    <row r="991" spans="1:10" x14ac:dyDescent="0.2">
      <c r="A991" s="1" t="s">
        <v>1028</v>
      </c>
      <c r="B991" s="2">
        <v>43413</v>
      </c>
      <c r="C991">
        <v>16</v>
      </c>
      <c r="D991" t="s">
        <v>26</v>
      </c>
      <c r="E991" t="s">
        <v>2062</v>
      </c>
      <c r="F991" t="s">
        <v>24</v>
      </c>
      <c r="G991" t="s">
        <v>17</v>
      </c>
      <c r="H991">
        <v>289</v>
      </c>
      <c r="I991">
        <v>4</v>
      </c>
      <c r="J991">
        <v>1156</v>
      </c>
    </row>
    <row r="992" spans="1:10" x14ac:dyDescent="0.2">
      <c r="A992" s="1" t="s">
        <v>1029</v>
      </c>
      <c r="B992" s="2">
        <v>43413</v>
      </c>
      <c r="C992">
        <v>18</v>
      </c>
      <c r="D992" t="s">
        <v>23</v>
      </c>
      <c r="E992" t="s">
        <v>2061</v>
      </c>
      <c r="F992" t="s">
        <v>24</v>
      </c>
      <c r="G992" t="s">
        <v>36</v>
      </c>
      <c r="H992">
        <v>399</v>
      </c>
      <c r="I992">
        <v>9</v>
      </c>
      <c r="J992">
        <v>3591</v>
      </c>
    </row>
    <row r="993" spans="1:10" x14ac:dyDescent="0.2">
      <c r="A993" s="1" t="s">
        <v>1030</v>
      </c>
      <c r="B993" s="2">
        <v>43414</v>
      </c>
      <c r="C993">
        <v>19</v>
      </c>
      <c r="D993" t="s">
        <v>50</v>
      </c>
      <c r="E993" t="s">
        <v>2062</v>
      </c>
      <c r="F993" t="s">
        <v>24</v>
      </c>
      <c r="G993" t="s">
        <v>13</v>
      </c>
      <c r="H993">
        <v>199</v>
      </c>
      <c r="I993">
        <v>8</v>
      </c>
      <c r="J993">
        <v>1592</v>
      </c>
    </row>
    <row r="994" spans="1:10" x14ac:dyDescent="0.2">
      <c r="A994" s="1" t="s">
        <v>1031</v>
      </c>
      <c r="B994" s="2">
        <v>43414</v>
      </c>
      <c r="C994">
        <v>10</v>
      </c>
      <c r="D994" t="s">
        <v>52</v>
      </c>
      <c r="E994" t="s">
        <v>2063</v>
      </c>
      <c r="F994" t="s">
        <v>20</v>
      </c>
      <c r="G994" t="s">
        <v>36</v>
      </c>
      <c r="H994">
        <v>399</v>
      </c>
      <c r="I994">
        <v>6</v>
      </c>
      <c r="J994">
        <v>2394</v>
      </c>
    </row>
    <row r="995" spans="1:10" x14ac:dyDescent="0.2">
      <c r="A995" s="1" t="s">
        <v>1032</v>
      </c>
      <c r="B995" s="2">
        <v>43414</v>
      </c>
      <c r="C995">
        <v>5</v>
      </c>
      <c r="D995" t="s">
        <v>54</v>
      </c>
      <c r="E995" t="s">
        <v>2059</v>
      </c>
      <c r="F995" t="s">
        <v>16</v>
      </c>
      <c r="G995" t="s">
        <v>21</v>
      </c>
      <c r="H995">
        <v>159</v>
      </c>
      <c r="I995">
        <v>4</v>
      </c>
      <c r="J995">
        <v>636</v>
      </c>
    </row>
    <row r="996" spans="1:10" x14ac:dyDescent="0.2">
      <c r="A996" s="1" t="s">
        <v>1033</v>
      </c>
      <c r="B996" s="2">
        <v>43415</v>
      </c>
      <c r="C996">
        <v>10</v>
      </c>
      <c r="D996" t="s">
        <v>52</v>
      </c>
      <c r="E996" t="s">
        <v>2060</v>
      </c>
      <c r="F996" t="s">
        <v>20</v>
      </c>
      <c r="G996" t="s">
        <v>27</v>
      </c>
      <c r="H996">
        <v>69</v>
      </c>
      <c r="I996">
        <v>1</v>
      </c>
      <c r="J996">
        <v>69</v>
      </c>
    </row>
    <row r="997" spans="1:10" x14ac:dyDescent="0.2">
      <c r="A997" s="1" t="s">
        <v>1034</v>
      </c>
      <c r="B997" s="2">
        <v>43415</v>
      </c>
      <c r="C997">
        <v>7</v>
      </c>
      <c r="D997" t="s">
        <v>80</v>
      </c>
      <c r="E997" t="s">
        <v>2060</v>
      </c>
      <c r="F997" t="s">
        <v>20</v>
      </c>
      <c r="G997" t="s">
        <v>13</v>
      </c>
      <c r="H997">
        <v>199</v>
      </c>
      <c r="I997">
        <v>0</v>
      </c>
      <c r="J997">
        <v>0</v>
      </c>
    </row>
    <row r="998" spans="1:10" x14ac:dyDescent="0.2">
      <c r="A998" s="1" t="s">
        <v>1035</v>
      </c>
      <c r="B998" s="2">
        <v>43415</v>
      </c>
      <c r="C998">
        <v>13</v>
      </c>
      <c r="D998" t="s">
        <v>29</v>
      </c>
      <c r="E998" t="s">
        <v>2059</v>
      </c>
      <c r="F998" t="s">
        <v>12</v>
      </c>
      <c r="G998" t="s">
        <v>13</v>
      </c>
      <c r="H998">
        <v>199</v>
      </c>
      <c r="I998">
        <v>9</v>
      </c>
      <c r="J998">
        <v>1791</v>
      </c>
    </row>
    <row r="999" spans="1:10" x14ac:dyDescent="0.2">
      <c r="A999" s="1" t="s">
        <v>1036</v>
      </c>
      <c r="B999" s="2">
        <v>43416</v>
      </c>
      <c r="C999">
        <v>14</v>
      </c>
      <c r="D999" t="s">
        <v>33</v>
      </c>
      <c r="E999" t="s">
        <v>2059</v>
      </c>
      <c r="F999" t="s">
        <v>12</v>
      </c>
      <c r="G999" t="s">
        <v>13</v>
      </c>
      <c r="H999">
        <v>199</v>
      </c>
      <c r="I999">
        <v>5</v>
      </c>
      <c r="J999">
        <v>995</v>
      </c>
    </row>
    <row r="1000" spans="1:10" x14ac:dyDescent="0.2">
      <c r="A1000" s="1" t="s">
        <v>1037</v>
      </c>
      <c r="B1000" s="2">
        <v>43417</v>
      </c>
      <c r="C1000">
        <v>2</v>
      </c>
      <c r="D1000" t="s">
        <v>98</v>
      </c>
      <c r="E1000" t="s">
        <v>2059</v>
      </c>
      <c r="F1000" t="s">
        <v>16</v>
      </c>
      <c r="G1000" t="s">
        <v>13</v>
      </c>
      <c r="H1000">
        <v>199</v>
      </c>
      <c r="I1000">
        <v>3</v>
      </c>
      <c r="J1000">
        <v>597</v>
      </c>
    </row>
    <row r="1001" spans="1:10" x14ac:dyDescent="0.2">
      <c r="A1001" s="1" t="s">
        <v>1038</v>
      </c>
      <c r="B1001" s="2">
        <v>43418</v>
      </c>
      <c r="C1001">
        <v>1</v>
      </c>
      <c r="D1001" t="s">
        <v>15</v>
      </c>
      <c r="E1001" t="s">
        <v>2057</v>
      </c>
      <c r="F1001" t="s">
        <v>16</v>
      </c>
      <c r="G1001" t="s">
        <v>13</v>
      </c>
      <c r="H1001">
        <v>199</v>
      </c>
      <c r="I1001">
        <v>7</v>
      </c>
      <c r="J1001">
        <v>1393</v>
      </c>
    </row>
    <row r="1002" spans="1:10" x14ac:dyDescent="0.2">
      <c r="A1002" s="1" t="s">
        <v>1039</v>
      </c>
      <c r="B1002" s="2">
        <v>43419</v>
      </c>
      <c r="C1002">
        <v>15</v>
      </c>
      <c r="D1002" t="s">
        <v>110</v>
      </c>
      <c r="E1002" t="s">
        <v>2058</v>
      </c>
      <c r="F1002" t="s">
        <v>12</v>
      </c>
      <c r="G1002" t="s">
        <v>17</v>
      </c>
      <c r="H1002">
        <v>289</v>
      </c>
      <c r="I1002">
        <v>7</v>
      </c>
      <c r="J1002">
        <v>2023</v>
      </c>
    </row>
    <row r="1003" spans="1:10" x14ac:dyDescent="0.2">
      <c r="A1003" s="1" t="s">
        <v>1040</v>
      </c>
      <c r="B1003" s="2">
        <v>43419</v>
      </c>
      <c r="C1003">
        <v>2</v>
      </c>
      <c r="D1003" t="s">
        <v>98</v>
      </c>
      <c r="E1003" t="s">
        <v>2057</v>
      </c>
      <c r="F1003" t="s">
        <v>16</v>
      </c>
      <c r="G1003" t="s">
        <v>13</v>
      </c>
      <c r="H1003">
        <v>199</v>
      </c>
      <c r="I1003">
        <v>2</v>
      </c>
      <c r="J1003">
        <v>398</v>
      </c>
    </row>
    <row r="1004" spans="1:10" x14ac:dyDescent="0.2">
      <c r="A1004" s="1" t="s">
        <v>1041</v>
      </c>
      <c r="B1004" s="2">
        <v>43419</v>
      </c>
      <c r="C1004">
        <v>10</v>
      </c>
      <c r="D1004" t="s">
        <v>52</v>
      </c>
      <c r="E1004" t="s">
        <v>2063</v>
      </c>
      <c r="F1004" t="s">
        <v>20</v>
      </c>
      <c r="G1004" t="s">
        <v>21</v>
      </c>
      <c r="H1004">
        <v>159</v>
      </c>
      <c r="I1004">
        <v>4</v>
      </c>
      <c r="J1004">
        <v>636</v>
      </c>
    </row>
    <row r="1005" spans="1:10" x14ac:dyDescent="0.2">
      <c r="A1005" s="1" t="s">
        <v>1042</v>
      </c>
      <c r="B1005" s="2">
        <v>43419</v>
      </c>
      <c r="C1005">
        <v>17</v>
      </c>
      <c r="D1005" t="s">
        <v>31</v>
      </c>
      <c r="E1005" t="s">
        <v>2061</v>
      </c>
      <c r="F1005" t="s">
        <v>24</v>
      </c>
      <c r="G1005" t="s">
        <v>13</v>
      </c>
      <c r="H1005">
        <v>199</v>
      </c>
      <c r="I1005">
        <v>9</v>
      </c>
      <c r="J1005">
        <v>1791</v>
      </c>
    </row>
    <row r="1006" spans="1:10" x14ac:dyDescent="0.2">
      <c r="A1006" s="1" t="s">
        <v>1043</v>
      </c>
      <c r="B1006" s="2">
        <v>43419</v>
      </c>
      <c r="C1006">
        <v>10</v>
      </c>
      <c r="D1006" t="s">
        <v>52</v>
      </c>
      <c r="E1006" t="s">
        <v>2060</v>
      </c>
      <c r="F1006" t="s">
        <v>20</v>
      </c>
      <c r="G1006" t="s">
        <v>13</v>
      </c>
      <c r="H1006">
        <v>199</v>
      </c>
      <c r="I1006">
        <v>1</v>
      </c>
      <c r="J1006">
        <v>199</v>
      </c>
    </row>
    <row r="1007" spans="1:10" x14ac:dyDescent="0.2">
      <c r="A1007" s="1" t="s">
        <v>1044</v>
      </c>
      <c r="B1007" s="2">
        <v>43419</v>
      </c>
      <c r="C1007">
        <v>19</v>
      </c>
      <c r="D1007" t="s">
        <v>50</v>
      </c>
      <c r="E1007" t="s">
        <v>2061</v>
      </c>
      <c r="F1007" t="s">
        <v>24</v>
      </c>
      <c r="G1007" t="s">
        <v>21</v>
      </c>
      <c r="H1007">
        <v>159</v>
      </c>
      <c r="I1007">
        <v>2</v>
      </c>
      <c r="J1007">
        <v>318</v>
      </c>
    </row>
    <row r="1008" spans="1:10" x14ac:dyDescent="0.2">
      <c r="A1008" s="1" t="s">
        <v>1045</v>
      </c>
      <c r="B1008" s="2">
        <v>43419</v>
      </c>
      <c r="C1008">
        <v>6</v>
      </c>
      <c r="D1008" t="s">
        <v>42</v>
      </c>
      <c r="E1008" t="s">
        <v>2060</v>
      </c>
      <c r="F1008" t="s">
        <v>20</v>
      </c>
      <c r="G1008" t="s">
        <v>13</v>
      </c>
      <c r="H1008">
        <v>199</v>
      </c>
      <c r="I1008">
        <v>7</v>
      </c>
      <c r="J1008">
        <v>1393</v>
      </c>
    </row>
    <row r="1009" spans="1:10" x14ac:dyDescent="0.2">
      <c r="A1009" s="1" t="s">
        <v>1046</v>
      </c>
      <c r="B1009" s="2">
        <v>43420</v>
      </c>
      <c r="C1009">
        <v>15</v>
      </c>
      <c r="D1009" t="s">
        <v>110</v>
      </c>
      <c r="E1009" t="s">
        <v>2058</v>
      </c>
      <c r="F1009" t="s">
        <v>12</v>
      </c>
      <c r="G1009" t="s">
        <v>17</v>
      </c>
      <c r="H1009">
        <v>289</v>
      </c>
      <c r="I1009">
        <v>1</v>
      </c>
      <c r="J1009">
        <v>289</v>
      </c>
    </row>
    <row r="1010" spans="1:10" x14ac:dyDescent="0.2">
      <c r="A1010" s="1" t="s">
        <v>1047</v>
      </c>
      <c r="B1010" s="2">
        <v>43420</v>
      </c>
      <c r="C1010">
        <v>8</v>
      </c>
      <c r="D1010" t="s">
        <v>40</v>
      </c>
      <c r="E1010" t="s">
        <v>2060</v>
      </c>
      <c r="F1010" t="s">
        <v>20</v>
      </c>
      <c r="G1010" t="s">
        <v>36</v>
      </c>
      <c r="H1010">
        <v>399</v>
      </c>
      <c r="I1010">
        <v>0</v>
      </c>
      <c r="J1010">
        <v>0</v>
      </c>
    </row>
    <row r="1011" spans="1:10" x14ac:dyDescent="0.2">
      <c r="A1011" s="1" t="s">
        <v>1048</v>
      </c>
      <c r="B1011" s="2">
        <v>43421</v>
      </c>
      <c r="C1011">
        <v>1</v>
      </c>
      <c r="D1011" t="s">
        <v>15</v>
      </c>
      <c r="E1011" t="s">
        <v>2059</v>
      </c>
      <c r="F1011" t="s">
        <v>16</v>
      </c>
      <c r="G1011" t="s">
        <v>13</v>
      </c>
      <c r="H1011">
        <v>199</v>
      </c>
      <c r="I1011">
        <v>2</v>
      </c>
      <c r="J1011">
        <v>398</v>
      </c>
    </row>
    <row r="1012" spans="1:10" x14ac:dyDescent="0.2">
      <c r="A1012" s="1" t="s">
        <v>1049</v>
      </c>
      <c r="B1012" s="2">
        <v>43421</v>
      </c>
      <c r="C1012">
        <v>7</v>
      </c>
      <c r="D1012" t="s">
        <v>80</v>
      </c>
      <c r="E1012" t="s">
        <v>2063</v>
      </c>
      <c r="F1012" t="s">
        <v>20</v>
      </c>
      <c r="G1012" t="s">
        <v>17</v>
      </c>
      <c r="H1012">
        <v>289</v>
      </c>
      <c r="I1012">
        <v>0</v>
      </c>
      <c r="J1012">
        <v>0</v>
      </c>
    </row>
    <row r="1013" spans="1:10" x14ac:dyDescent="0.2">
      <c r="A1013" s="1" t="s">
        <v>1050</v>
      </c>
      <c r="B1013" s="2">
        <v>43421</v>
      </c>
      <c r="C1013">
        <v>3</v>
      </c>
      <c r="D1013" t="s">
        <v>38</v>
      </c>
      <c r="E1013" t="s">
        <v>2057</v>
      </c>
      <c r="F1013" t="s">
        <v>16</v>
      </c>
      <c r="G1013" t="s">
        <v>17</v>
      </c>
      <c r="H1013">
        <v>289</v>
      </c>
      <c r="I1013">
        <v>4</v>
      </c>
      <c r="J1013">
        <v>1156</v>
      </c>
    </row>
    <row r="1014" spans="1:10" x14ac:dyDescent="0.2">
      <c r="A1014" s="1" t="s">
        <v>1051</v>
      </c>
      <c r="B1014" s="2">
        <v>43421</v>
      </c>
      <c r="C1014">
        <v>9</v>
      </c>
      <c r="D1014" t="s">
        <v>19</v>
      </c>
      <c r="E1014" t="s">
        <v>2063</v>
      </c>
      <c r="F1014" t="s">
        <v>20</v>
      </c>
      <c r="G1014" t="s">
        <v>27</v>
      </c>
      <c r="H1014">
        <v>69</v>
      </c>
      <c r="I1014">
        <v>8</v>
      </c>
      <c r="J1014">
        <v>552</v>
      </c>
    </row>
    <row r="1015" spans="1:10" x14ac:dyDescent="0.2">
      <c r="A1015" s="1" t="s">
        <v>1052</v>
      </c>
      <c r="B1015" s="2">
        <v>43422</v>
      </c>
      <c r="C1015">
        <v>2</v>
      </c>
      <c r="D1015" t="s">
        <v>98</v>
      </c>
      <c r="E1015" t="s">
        <v>2057</v>
      </c>
      <c r="F1015" t="s">
        <v>16</v>
      </c>
      <c r="G1015" t="s">
        <v>13</v>
      </c>
      <c r="H1015">
        <v>199</v>
      </c>
      <c r="I1015">
        <v>6</v>
      </c>
      <c r="J1015">
        <v>1194</v>
      </c>
    </row>
    <row r="1016" spans="1:10" x14ac:dyDescent="0.2">
      <c r="A1016" s="1" t="s">
        <v>1053</v>
      </c>
      <c r="B1016" s="2">
        <v>43423</v>
      </c>
      <c r="C1016">
        <v>5</v>
      </c>
      <c r="D1016" t="s">
        <v>54</v>
      </c>
      <c r="E1016" t="s">
        <v>2059</v>
      </c>
      <c r="F1016" t="s">
        <v>16</v>
      </c>
      <c r="G1016" t="s">
        <v>36</v>
      </c>
      <c r="H1016">
        <v>399</v>
      </c>
      <c r="I1016">
        <v>2</v>
      </c>
      <c r="J1016">
        <v>798</v>
      </c>
    </row>
    <row r="1017" spans="1:10" x14ac:dyDescent="0.2">
      <c r="A1017" s="1" t="s">
        <v>1054</v>
      </c>
      <c r="B1017" s="2">
        <v>43423</v>
      </c>
      <c r="C1017">
        <v>6</v>
      </c>
      <c r="D1017" t="s">
        <v>42</v>
      </c>
      <c r="E1017" t="s">
        <v>2060</v>
      </c>
      <c r="F1017" t="s">
        <v>20</v>
      </c>
      <c r="G1017" t="s">
        <v>17</v>
      </c>
      <c r="H1017">
        <v>289</v>
      </c>
      <c r="I1017">
        <v>5</v>
      </c>
      <c r="J1017">
        <v>1445</v>
      </c>
    </row>
    <row r="1018" spans="1:10" x14ac:dyDescent="0.2">
      <c r="A1018" s="1" t="s">
        <v>1055</v>
      </c>
      <c r="B1018" s="2">
        <v>43423</v>
      </c>
      <c r="C1018">
        <v>12</v>
      </c>
      <c r="D1018" t="s">
        <v>59</v>
      </c>
      <c r="E1018" t="s">
        <v>2058</v>
      </c>
      <c r="F1018" t="s">
        <v>12</v>
      </c>
      <c r="G1018" t="s">
        <v>13</v>
      </c>
      <c r="H1018">
        <v>199</v>
      </c>
      <c r="I1018">
        <v>4</v>
      </c>
      <c r="J1018">
        <v>796</v>
      </c>
    </row>
    <row r="1019" spans="1:10" x14ac:dyDescent="0.2">
      <c r="A1019" s="1" t="s">
        <v>1056</v>
      </c>
      <c r="B1019" s="2">
        <v>43423</v>
      </c>
      <c r="C1019">
        <v>5</v>
      </c>
      <c r="D1019" t="s">
        <v>54</v>
      </c>
      <c r="E1019" t="s">
        <v>2057</v>
      </c>
      <c r="F1019" t="s">
        <v>16</v>
      </c>
      <c r="G1019" t="s">
        <v>36</v>
      </c>
      <c r="H1019">
        <v>399</v>
      </c>
      <c r="I1019">
        <v>1</v>
      </c>
      <c r="J1019">
        <v>399</v>
      </c>
    </row>
    <row r="1020" spans="1:10" x14ac:dyDescent="0.2">
      <c r="A1020" s="1" t="s">
        <v>1057</v>
      </c>
      <c r="B1020" s="2">
        <v>43424</v>
      </c>
      <c r="C1020">
        <v>5</v>
      </c>
      <c r="D1020" t="s">
        <v>54</v>
      </c>
      <c r="E1020" t="s">
        <v>2057</v>
      </c>
      <c r="F1020" t="s">
        <v>16</v>
      </c>
      <c r="G1020" t="s">
        <v>36</v>
      </c>
      <c r="H1020">
        <v>399</v>
      </c>
      <c r="I1020">
        <v>8</v>
      </c>
      <c r="J1020">
        <v>3192</v>
      </c>
    </row>
    <row r="1021" spans="1:10" x14ac:dyDescent="0.2">
      <c r="A1021" s="1" t="s">
        <v>1058</v>
      </c>
      <c r="B1021" s="2">
        <v>43425</v>
      </c>
      <c r="C1021">
        <v>20</v>
      </c>
      <c r="D1021" t="s">
        <v>35</v>
      </c>
      <c r="E1021" t="s">
        <v>2062</v>
      </c>
      <c r="F1021" t="s">
        <v>24</v>
      </c>
      <c r="G1021" t="s">
        <v>27</v>
      </c>
      <c r="H1021">
        <v>69</v>
      </c>
      <c r="I1021">
        <v>9</v>
      </c>
      <c r="J1021">
        <v>621</v>
      </c>
    </row>
    <row r="1022" spans="1:10" x14ac:dyDescent="0.2">
      <c r="A1022" s="1" t="s">
        <v>1059</v>
      </c>
      <c r="B1022" s="2">
        <v>43425</v>
      </c>
      <c r="C1022">
        <v>16</v>
      </c>
      <c r="D1022" t="s">
        <v>26</v>
      </c>
      <c r="E1022" t="s">
        <v>2061</v>
      </c>
      <c r="F1022" t="s">
        <v>24</v>
      </c>
      <c r="G1022" t="s">
        <v>36</v>
      </c>
      <c r="H1022">
        <v>399</v>
      </c>
      <c r="I1022">
        <v>3</v>
      </c>
      <c r="J1022">
        <v>1197</v>
      </c>
    </row>
    <row r="1023" spans="1:10" x14ac:dyDescent="0.2">
      <c r="A1023" s="1" t="s">
        <v>1060</v>
      </c>
      <c r="B1023" s="2">
        <v>43426</v>
      </c>
      <c r="C1023">
        <v>1</v>
      </c>
      <c r="D1023" t="s">
        <v>15</v>
      </c>
      <c r="E1023" t="s">
        <v>2057</v>
      </c>
      <c r="F1023" t="s">
        <v>16</v>
      </c>
      <c r="G1023" t="s">
        <v>21</v>
      </c>
      <c r="H1023">
        <v>159</v>
      </c>
      <c r="I1023">
        <v>6</v>
      </c>
      <c r="J1023">
        <v>954</v>
      </c>
    </row>
    <row r="1024" spans="1:10" x14ac:dyDescent="0.2">
      <c r="A1024" s="1" t="s">
        <v>1061</v>
      </c>
      <c r="B1024" s="2">
        <v>43426</v>
      </c>
      <c r="C1024">
        <v>5</v>
      </c>
      <c r="D1024" t="s">
        <v>54</v>
      </c>
      <c r="E1024" t="s">
        <v>2057</v>
      </c>
      <c r="F1024" t="s">
        <v>16</v>
      </c>
      <c r="G1024" t="s">
        <v>36</v>
      </c>
      <c r="H1024">
        <v>399</v>
      </c>
      <c r="I1024">
        <v>6</v>
      </c>
      <c r="J1024">
        <v>2394</v>
      </c>
    </row>
    <row r="1025" spans="1:10" x14ac:dyDescent="0.2">
      <c r="A1025" s="1" t="s">
        <v>1062</v>
      </c>
      <c r="B1025" s="2">
        <v>43426</v>
      </c>
      <c r="C1025">
        <v>15</v>
      </c>
      <c r="D1025" t="s">
        <v>110</v>
      </c>
      <c r="E1025" t="s">
        <v>2059</v>
      </c>
      <c r="F1025" t="s">
        <v>12</v>
      </c>
      <c r="G1025" t="s">
        <v>27</v>
      </c>
      <c r="H1025">
        <v>69</v>
      </c>
      <c r="I1025">
        <v>7</v>
      </c>
      <c r="J1025">
        <v>483</v>
      </c>
    </row>
    <row r="1026" spans="1:10" x14ac:dyDescent="0.2">
      <c r="A1026" s="1" t="s">
        <v>1063</v>
      </c>
      <c r="B1026" s="2">
        <v>43426</v>
      </c>
      <c r="C1026">
        <v>2</v>
      </c>
      <c r="D1026" t="s">
        <v>98</v>
      </c>
      <c r="E1026" t="s">
        <v>2057</v>
      </c>
      <c r="F1026" t="s">
        <v>16</v>
      </c>
      <c r="G1026" t="s">
        <v>13</v>
      </c>
      <c r="H1026">
        <v>199</v>
      </c>
      <c r="I1026">
        <v>9</v>
      </c>
      <c r="J1026">
        <v>1791</v>
      </c>
    </row>
    <row r="1027" spans="1:10" x14ac:dyDescent="0.2">
      <c r="A1027" s="1" t="s">
        <v>1064</v>
      </c>
      <c r="B1027" s="2">
        <v>43426</v>
      </c>
      <c r="C1027">
        <v>8</v>
      </c>
      <c r="D1027" t="s">
        <v>40</v>
      </c>
      <c r="E1027" t="s">
        <v>2060</v>
      </c>
      <c r="F1027" t="s">
        <v>20</v>
      </c>
      <c r="G1027" t="s">
        <v>21</v>
      </c>
      <c r="H1027">
        <v>159</v>
      </c>
      <c r="I1027">
        <v>6</v>
      </c>
      <c r="J1027">
        <v>954</v>
      </c>
    </row>
    <row r="1028" spans="1:10" x14ac:dyDescent="0.2">
      <c r="A1028" s="1" t="s">
        <v>1065</v>
      </c>
      <c r="B1028" s="2">
        <v>43426</v>
      </c>
      <c r="C1028">
        <v>3</v>
      </c>
      <c r="D1028" t="s">
        <v>38</v>
      </c>
      <c r="E1028" t="s">
        <v>2057</v>
      </c>
      <c r="F1028" t="s">
        <v>16</v>
      </c>
      <c r="G1028" t="s">
        <v>27</v>
      </c>
      <c r="H1028">
        <v>69</v>
      </c>
      <c r="I1028">
        <v>5</v>
      </c>
      <c r="J1028">
        <v>345</v>
      </c>
    </row>
    <row r="1029" spans="1:10" x14ac:dyDescent="0.2">
      <c r="A1029" s="1" t="s">
        <v>1066</v>
      </c>
      <c r="B1029" s="2">
        <v>43426</v>
      </c>
      <c r="C1029">
        <v>20</v>
      </c>
      <c r="D1029" t="s">
        <v>35</v>
      </c>
      <c r="E1029" t="s">
        <v>2061</v>
      </c>
      <c r="F1029" t="s">
        <v>24</v>
      </c>
      <c r="G1029" t="s">
        <v>21</v>
      </c>
      <c r="H1029">
        <v>159</v>
      </c>
      <c r="I1029">
        <v>0</v>
      </c>
      <c r="J1029">
        <v>0</v>
      </c>
    </row>
    <row r="1030" spans="1:10" x14ac:dyDescent="0.2">
      <c r="A1030" s="1" t="s">
        <v>1067</v>
      </c>
      <c r="B1030" s="2">
        <v>43426</v>
      </c>
      <c r="C1030">
        <v>8</v>
      </c>
      <c r="D1030" t="s">
        <v>40</v>
      </c>
      <c r="E1030" t="s">
        <v>2060</v>
      </c>
      <c r="F1030" t="s">
        <v>20</v>
      </c>
      <c r="G1030" t="s">
        <v>36</v>
      </c>
      <c r="H1030">
        <v>399</v>
      </c>
      <c r="I1030">
        <v>9</v>
      </c>
      <c r="J1030">
        <v>3591</v>
      </c>
    </row>
    <row r="1031" spans="1:10" x14ac:dyDescent="0.2">
      <c r="A1031" s="1" t="s">
        <v>1068</v>
      </c>
      <c r="B1031" s="2">
        <v>43426</v>
      </c>
      <c r="C1031">
        <v>7</v>
      </c>
      <c r="D1031" t="s">
        <v>80</v>
      </c>
      <c r="E1031" t="s">
        <v>2060</v>
      </c>
      <c r="F1031" t="s">
        <v>20</v>
      </c>
      <c r="G1031" t="s">
        <v>36</v>
      </c>
      <c r="H1031">
        <v>399</v>
      </c>
      <c r="I1031">
        <v>5</v>
      </c>
      <c r="J1031">
        <v>1995</v>
      </c>
    </row>
    <row r="1032" spans="1:10" x14ac:dyDescent="0.2">
      <c r="A1032" s="1" t="s">
        <v>1069</v>
      </c>
      <c r="B1032" s="2">
        <v>43426</v>
      </c>
      <c r="C1032">
        <v>10</v>
      </c>
      <c r="D1032" t="s">
        <v>52</v>
      </c>
      <c r="E1032" t="s">
        <v>2063</v>
      </c>
      <c r="F1032" t="s">
        <v>20</v>
      </c>
      <c r="G1032" t="s">
        <v>36</v>
      </c>
      <c r="H1032">
        <v>399</v>
      </c>
      <c r="I1032">
        <v>0</v>
      </c>
      <c r="J1032">
        <v>0</v>
      </c>
    </row>
    <row r="1033" spans="1:10" x14ac:dyDescent="0.2">
      <c r="A1033" s="1" t="s">
        <v>1070</v>
      </c>
      <c r="B1033" s="2">
        <v>43426</v>
      </c>
      <c r="C1033">
        <v>13</v>
      </c>
      <c r="D1033" t="s">
        <v>29</v>
      </c>
      <c r="E1033" t="s">
        <v>2058</v>
      </c>
      <c r="F1033" t="s">
        <v>12</v>
      </c>
      <c r="G1033" t="s">
        <v>13</v>
      </c>
      <c r="H1033">
        <v>199</v>
      </c>
      <c r="I1033">
        <v>7</v>
      </c>
      <c r="J1033">
        <v>1393</v>
      </c>
    </row>
    <row r="1034" spans="1:10" x14ac:dyDescent="0.2">
      <c r="A1034" s="1" t="s">
        <v>1071</v>
      </c>
      <c r="B1034" s="2">
        <v>43427</v>
      </c>
      <c r="C1034">
        <v>15</v>
      </c>
      <c r="D1034" t="s">
        <v>110</v>
      </c>
      <c r="E1034" t="s">
        <v>2058</v>
      </c>
      <c r="F1034" t="s">
        <v>12</v>
      </c>
      <c r="G1034" t="s">
        <v>27</v>
      </c>
      <c r="H1034">
        <v>69</v>
      </c>
      <c r="I1034">
        <v>7</v>
      </c>
      <c r="J1034">
        <v>483</v>
      </c>
    </row>
    <row r="1035" spans="1:10" x14ac:dyDescent="0.2">
      <c r="A1035" s="1" t="s">
        <v>1072</v>
      </c>
      <c r="B1035" s="2">
        <v>43427</v>
      </c>
      <c r="C1035">
        <v>3</v>
      </c>
      <c r="D1035" t="s">
        <v>38</v>
      </c>
      <c r="E1035" t="s">
        <v>2059</v>
      </c>
      <c r="F1035" t="s">
        <v>16</v>
      </c>
      <c r="G1035" t="s">
        <v>36</v>
      </c>
      <c r="H1035">
        <v>399</v>
      </c>
      <c r="I1035">
        <v>2</v>
      </c>
      <c r="J1035">
        <v>798</v>
      </c>
    </row>
    <row r="1036" spans="1:10" x14ac:dyDescent="0.2">
      <c r="A1036" s="1" t="s">
        <v>1073</v>
      </c>
      <c r="B1036" s="2">
        <v>43427</v>
      </c>
      <c r="C1036">
        <v>4</v>
      </c>
      <c r="D1036" t="s">
        <v>45</v>
      </c>
      <c r="E1036" t="s">
        <v>2059</v>
      </c>
      <c r="F1036" t="s">
        <v>16</v>
      </c>
      <c r="G1036" t="s">
        <v>36</v>
      </c>
      <c r="H1036">
        <v>399</v>
      </c>
      <c r="I1036">
        <v>6</v>
      </c>
      <c r="J1036">
        <v>2394</v>
      </c>
    </row>
    <row r="1037" spans="1:10" x14ac:dyDescent="0.2">
      <c r="A1037" s="1" t="s">
        <v>1074</v>
      </c>
      <c r="B1037" s="2">
        <v>43427</v>
      </c>
      <c r="C1037">
        <v>13</v>
      </c>
      <c r="D1037" t="s">
        <v>29</v>
      </c>
      <c r="E1037" t="s">
        <v>2058</v>
      </c>
      <c r="F1037" t="s">
        <v>12</v>
      </c>
      <c r="G1037" t="s">
        <v>36</v>
      </c>
      <c r="H1037">
        <v>399</v>
      </c>
      <c r="I1037">
        <v>9</v>
      </c>
      <c r="J1037">
        <v>3591</v>
      </c>
    </row>
    <row r="1038" spans="1:10" x14ac:dyDescent="0.2">
      <c r="A1038" s="1" t="s">
        <v>1075</v>
      </c>
      <c r="B1038" s="2">
        <v>43427</v>
      </c>
      <c r="C1038">
        <v>12</v>
      </c>
      <c r="D1038" t="s">
        <v>59</v>
      </c>
      <c r="E1038" t="s">
        <v>2058</v>
      </c>
      <c r="F1038" t="s">
        <v>12</v>
      </c>
      <c r="G1038" t="s">
        <v>17</v>
      </c>
      <c r="H1038">
        <v>289</v>
      </c>
      <c r="I1038">
        <v>6</v>
      </c>
      <c r="J1038">
        <v>1734</v>
      </c>
    </row>
    <row r="1039" spans="1:10" x14ac:dyDescent="0.2">
      <c r="A1039" s="1" t="s">
        <v>1076</v>
      </c>
      <c r="B1039" s="2">
        <v>43427</v>
      </c>
      <c r="C1039">
        <v>17</v>
      </c>
      <c r="D1039" t="s">
        <v>31</v>
      </c>
      <c r="E1039" t="s">
        <v>2062</v>
      </c>
      <c r="F1039" t="s">
        <v>24</v>
      </c>
      <c r="G1039" t="s">
        <v>13</v>
      </c>
      <c r="H1039">
        <v>199</v>
      </c>
      <c r="I1039">
        <v>3</v>
      </c>
      <c r="J1039">
        <v>597</v>
      </c>
    </row>
    <row r="1040" spans="1:10" x14ac:dyDescent="0.2">
      <c r="A1040" s="1" t="s">
        <v>1077</v>
      </c>
      <c r="B1040" s="2">
        <v>43428</v>
      </c>
      <c r="C1040">
        <v>13</v>
      </c>
      <c r="D1040" t="s">
        <v>29</v>
      </c>
      <c r="E1040" t="s">
        <v>2059</v>
      </c>
      <c r="F1040" t="s">
        <v>12</v>
      </c>
      <c r="G1040" t="s">
        <v>17</v>
      </c>
      <c r="H1040">
        <v>289</v>
      </c>
      <c r="I1040">
        <v>1</v>
      </c>
      <c r="J1040">
        <v>289</v>
      </c>
    </row>
    <row r="1041" spans="1:10" x14ac:dyDescent="0.2">
      <c r="A1041" s="1" t="s">
        <v>1078</v>
      </c>
      <c r="B1041" s="2">
        <v>43428</v>
      </c>
      <c r="C1041">
        <v>7</v>
      </c>
      <c r="D1041" t="s">
        <v>80</v>
      </c>
      <c r="E1041" t="s">
        <v>2063</v>
      </c>
      <c r="F1041" t="s">
        <v>20</v>
      </c>
      <c r="G1041" t="s">
        <v>13</v>
      </c>
      <c r="H1041">
        <v>199</v>
      </c>
      <c r="I1041">
        <v>5</v>
      </c>
      <c r="J1041">
        <v>995</v>
      </c>
    </row>
    <row r="1042" spans="1:10" x14ac:dyDescent="0.2">
      <c r="A1042" s="1" t="s">
        <v>1079</v>
      </c>
      <c r="B1042" s="2">
        <v>43428</v>
      </c>
      <c r="C1042">
        <v>18</v>
      </c>
      <c r="D1042" t="s">
        <v>23</v>
      </c>
      <c r="E1042" t="s">
        <v>2062</v>
      </c>
      <c r="F1042" t="s">
        <v>24</v>
      </c>
      <c r="G1042" t="s">
        <v>21</v>
      </c>
      <c r="H1042">
        <v>159</v>
      </c>
      <c r="I1042">
        <v>2</v>
      </c>
      <c r="J1042">
        <v>318</v>
      </c>
    </row>
    <row r="1043" spans="1:10" x14ac:dyDescent="0.2">
      <c r="A1043" s="1" t="s">
        <v>1080</v>
      </c>
      <c r="B1043" s="2">
        <v>43428</v>
      </c>
      <c r="C1043">
        <v>14</v>
      </c>
      <c r="D1043" t="s">
        <v>33</v>
      </c>
      <c r="E1043" t="s">
        <v>2059</v>
      </c>
      <c r="F1043" t="s">
        <v>12</v>
      </c>
      <c r="G1043" t="s">
        <v>17</v>
      </c>
      <c r="H1043">
        <v>289</v>
      </c>
      <c r="I1043">
        <v>2</v>
      </c>
      <c r="J1043">
        <v>578</v>
      </c>
    </row>
    <row r="1044" spans="1:10" x14ac:dyDescent="0.2">
      <c r="A1044" s="1" t="s">
        <v>1081</v>
      </c>
      <c r="B1044" s="2">
        <v>43428</v>
      </c>
      <c r="C1044">
        <v>3</v>
      </c>
      <c r="D1044" t="s">
        <v>38</v>
      </c>
      <c r="E1044" t="s">
        <v>2057</v>
      </c>
      <c r="F1044" t="s">
        <v>16</v>
      </c>
      <c r="G1044" t="s">
        <v>27</v>
      </c>
      <c r="H1044">
        <v>69</v>
      </c>
      <c r="I1044">
        <v>4</v>
      </c>
      <c r="J1044">
        <v>276</v>
      </c>
    </row>
    <row r="1045" spans="1:10" x14ac:dyDescent="0.2">
      <c r="A1045" s="1" t="s">
        <v>1082</v>
      </c>
      <c r="B1045" s="2">
        <v>43428</v>
      </c>
      <c r="C1045">
        <v>9</v>
      </c>
      <c r="D1045" t="s">
        <v>19</v>
      </c>
      <c r="E1045" t="s">
        <v>2063</v>
      </c>
      <c r="F1045" t="s">
        <v>20</v>
      </c>
      <c r="G1045" t="s">
        <v>36</v>
      </c>
      <c r="H1045">
        <v>399</v>
      </c>
      <c r="I1045">
        <v>1</v>
      </c>
      <c r="J1045">
        <v>399</v>
      </c>
    </row>
    <row r="1046" spans="1:10" x14ac:dyDescent="0.2">
      <c r="A1046" s="1" t="s">
        <v>1083</v>
      </c>
      <c r="B1046" s="2">
        <v>43428</v>
      </c>
      <c r="C1046">
        <v>11</v>
      </c>
      <c r="D1046" t="s">
        <v>11</v>
      </c>
      <c r="E1046" t="s">
        <v>2059</v>
      </c>
      <c r="F1046" t="s">
        <v>12</v>
      </c>
      <c r="G1046" t="s">
        <v>36</v>
      </c>
      <c r="H1046">
        <v>399</v>
      </c>
      <c r="I1046">
        <v>3</v>
      </c>
      <c r="J1046">
        <v>1197</v>
      </c>
    </row>
    <row r="1047" spans="1:10" x14ac:dyDescent="0.2">
      <c r="A1047" s="1" t="s">
        <v>1084</v>
      </c>
      <c r="B1047" s="2">
        <v>43429</v>
      </c>
      <c r="C1047">
        <v>4</v>
      </c>
      <c r="D1047" t="s">
        <v>45</v>
      </c>
      <c r="E1047" t="s">
        <v>2057</v>
      </c>
      <c r="F1047" t="s">
        <v>16</v>
      </c>
      <c r="G1047" t="s">
        <v>36</v>
      </c>
      <c r="H1047">
        <v>399</v>
      </c>
      <c r="I1047">
        <v>5</v>
      </c>
      <c r="J1047">
        <v>1995</v>
      </c>
    </row>
    <row r="1048" spans="1:10" x14ac:dyDescent="0.2">
      <c r="A1048" s="1" t="s">
        <v>1085</v>
      </c>
      <c r="B1048" s="2">
        <v>43430</v>
      </c>
      <c r="C1048">
        <v>6</v>
      </c>
      <c r="D1048" t="s">
        <v>42</v>
      </c>
      <c r="E1048" t="s">
        <v>2063</v>
      </c>
      <c r="F1048" t="s">
        <v>20</v>
      </c>
      <c r="G1048" t="s">
        <v>17</v>
      </c>
      <c r="H1048">
        <v>289</v>
      </c>
      <c r="I1048">
        <v>1</v>
      </c>
      <c r="J1048">
        <v>289</v>
      </c>
    </row>
    <row r="1049" spans="1:10" x14ac:dyDescent="0.2">
      <c r="A1049" s="1" t="s">
        <v>1086</v>
      </c>
      <c r="B1049" s="2">
        <v>43430</v>
      </c>
      <c r="C1049">
        <v>13</v>
      </c>
      <c r="D1049" t="s">
        <v>29</v>
      </c>
      <c r="E1049" t="s">
        <v>2059</v>
      </c>
      <c r="F1049" t="s">
        <v>12</v>
      </c>
      <c r="G1049" t="s">
        <v>17</v>
      </c>
      <c r="H1049">
        <v>289</v>
      </c>
      <c r="I1049">
        <v>7</v>
      </c>
      <c r="J1049">
        <v>2023</v>
      </c>
    </row>
    <row r="1050" spans="1:10" x14ac:dyDescent="0.2">
      <c r="A1050" s="1" t="s">
        <v>1087</v>
      </c>
      <c r="B1050" s="2">
        <v>43431</v>
      </c>
      <c r="C1050">
        <v>2</v>
      </c>
      <c r="D1050" t="s">
        <v>98</v>
      </c>
      <c r="E1050" t="s">
        <v>2059</v>
      </c>
      <c r="F1050" t="s">
        <v>16</v>
      </c>
      <c r="G1050" t="s">
        <v>36</v>
      </c>
      <c r="H1050">
        <v>399</v>
      </c>
      <c r="I1050">
        <v>8</v>
      </c>
      <c r="J1050">
        <v>3192</v>
      </c>
    </row>
    <row r="1051" spans="1:10" x14ac:dyDescent="0.2">
      <c r="A1051" s="1" t="s">
        <v>1088</v>
      </c>
      <c r="B1051" s="2">
        <v>43431</v>
      </c>
      <c r="C1051">
        <v>4</v>
      </c>
      <c r="D1051" t="s">
        <v>45</v>
      </c>
      <c r="E1051" t="s">
        <v>2057</v>
      </c>
      <c r="F1051" t="s">
        <v>16</v>
      </c>
      <c r="G1051" t="s">
        <v>36</v>
      </c>
      <c r="H1051">
        <v>399</v>
      </c>
      <c r="I1051">
        <v>6</v>
      </c>
      <c r="J1051">
        <v>2394</v>
      </c>
    </row>
    <row r="1052" spans="1:10" x14ac:dyDescent="0.2">
      <c r="A1052" s="1" t="s">
        <v>1089</v>
      </c>
      <c r="B1052" s="2">
        <v>43431</v>
      </c>
      <c r="C1052">
        <v>1</v>
      </c>
      <c r="D1052" t="s">
        <v>15</v>
      </c>
      <c r="E1052" t="s">
        <v>2057</v>
      </c>
      <c r="F1052" t="s">
        <v>16</v>
      </c>
      <c r="G1052" t="s">
        <v>27</v>
      </c>
      <c r="H1052">
        <v>69</v>
      </c>
      <c r="I1052">
        <v>9</v>
      </c>
      <c r="J1052">
        <v>621</v>
      </c>
    </row>
    <row r="1053" spans="1:10" x14ac:dyDescent="0.2">
      <c r="A1053" s="1" t="s">
        <v>1090</v>
      </c>
      <c r="B1053" s="2">
        <v>43432</v>
      </c>
      <c r="C1053">
        <v>10</v>
      </c>
      <c r="D1053" t="s">
        <v>52</v>
      </c>
      <c r="E1053" t="s">
        <v>2060</v>
      </c>
      <c r="F1053" t="s">
        <v>20</v>
      </c>
      <c r="G1053" t="s">
        <v>27</v>
      </c>
      <c r="H1053">
        <v>69</v>
      </c>
      <c r="I1053">
        <v>7</v>
      </c>
      <c r="J1053">
        <v>483</v>
      </c>
    </row>
    <row r="1054" spans="1:10" x14ac:dyDescent="0.2">
      <c r="A1054" s="1" t="s">
        <v>1091</v>
      </c>
      <c r="B1054" s="2">
        <v>43432</v>
      </c>
      <c r="C1054">
        <v>15</v>
      </c>
      <c r="D1054" t="s">
        <v>110</v>
      </c>
      <c r="E1054" t="s">
        <v>2059</v>
      </c>
      <c r="F1054" t="s">
        <v>12</v>
      </c>
      <c r="G1054" t="s">
        <v>27</v>
      </c>
      <c r="H1054">
        <v>69</v>
      </c>
      <c r="I1054">
        <v>1</v>
      </c>
      <c r="J1054">
        <v>69</v>
      </c>
    </row>
    <row r="1055" spans="1:10" x14ac:dyDescent="0.2">
      <c r="A1055" s="1" t="s">
        <v>1092</v>
      </c>
      <c r="B1055" s="2">
        <v>43432</v>
      </c>
      <c r="C1055">
        <v>6</v>
      </c>
      <c r="D1055" t="s">
        <v>42</v>
      </c>
      <c r="E1055" t="s">
        <v>2063</v>
      </c>
      <c r="F1055" t="s">
        <v>20</v>
      </c>
      <c r="G1055" t="s">
        <v>21</v>
      </c>
      <c r="H1055">
        <v>159</v>
      </c>
      <c r="I1055">
        <v>2</v>
      </c>
      <c r="J1055">
        <v>318</v>
      </c>
    </row>
    <row r="1056" spans="1:10" x14ac:dyDescent="0.2">
      <c r="A1056" s="1" t="s">
        <v>1093</v>
      </c>
      <c r="B1056" s="2">
        <v>43432</v>
      </c>
      <c r="C1056">
        <v>11</v>
      </c>
      <c r="D1056" t="s">
        <v>11</v>
      </c>
      <c r="E1056" t="s">
        <v>2058</v>
      </c>
      <c r="F1056" t="s">
        <v>12</v>
      </c>
      <c r="G1056" t="s">
        <v>17</v>
      </c>
      <c r="H1056">
        <v>289</v>
      </c>
      <c r="I1056">
        <v>8</v>
      </c>
      <c r="J1056">
        <v>2312</v>
      </c>
    </row>
    <row r="1057" spans="1:10" x14ac:dyDescent="0.2">
      <c r="A1057" s="1" t="s">
        <v>1094</v>
      </c>
      <c r="B1057" s="2">
        <v>43432</v>
      </c>
      <c r="C1057">
        <v>4</v>
      </c>
      <c r="D1057" t="s">
        <v>45</v>
      </c>
      <c r="E1057" t="s">
        <v>2059</v>
      </c>
      <c r="F1057" t="s">
        <v>16</v>
      </c>
      <c r="G1057" t="s">
        <v>17</v>
      </c>
      <c r="H1057">
        <v>289</v>
      </c>
      <c r="I1057">
        <v>7</v>
      </c>
      <c r="J1057">
        <v>2023</v>
      </c>
    </row>
    <row r="1058" spans="1:10" x14ac:dyDescent="0.2">
      <c r="A1058" s="1" t="s">
        <v>1095</v>
      </c>
      <c r="B1058" s="2">
        <v>43433</v>
      </c>
      <c r="C1058">
        <v>8</v>
      </c>
      <c r="D1058" t="s">
        <v>40</v>
      </c>
      <c r="E1058" t="s">
        <v>2063</v>
      </c>
      <c r="F1058" t="s">
        <v>20</v>
      </c>
      <c r="G1058" t="s">
        <v>13</v>
      </c>
      <c r="H1058">
        <v>199</v>
      </c>
      <c r="I1058">
        <v>3</v>
      </c>
      <c r="J1058">
        <v>597</v>
      </c>
    </row>
    <row r="1059" spans="1:10" x14ac:dyDescent="0.2">
      <c r="A1059" s="1" t="s">
        <v>1096</v>
      </c>
      <c r="B1059" s="2">
        <v>43433</v>
      </c>
      <c r="C1059">
        <v>9</v>
      </c>
      <c r="D1059" t="s">
        <v>19</v>
      </c>
      <c r="E1059" t="s">
        <v>2063</v>
      </c>
      <c r="F1059" t="s">
        <v>20</v>
      </c>
      <c r="G1059" t="s">
        <v>36</v>
      </c>
      <c r="H1059">
        <v>399</v>
      </c>
      <c r="I1059">
        <v>6</v>
      </c>
      <c r="J1059">
        <v>2394</v>
      </c>
    </row>
    <row r="1060" spans="1:10" x14ac:dyDescent="0.2">
      <c r="A1060" s="1" t="s">
        <v>1097</v>
      </c>
      <c r="B1060" s="2">
        <v>43433</v>
      </c>
      <c r="C1060">
        <v>12</v>
      </c>
      <c r="D1060" t="s">
        <v>59</v>
      </c>
      <c r="E1060" t="s">
        <v>2059</v>
      </c>
      <c r="F1060" t="s">
        <v>12</v>
      </c>
      <c r="G1060" t="s">
        <v>17</v>
      </c>
      <c r="H1060">
        <v>289</v>
      </c>
      <c r="I1060">
        <v>9</v>
      </c>
      <c r="J1060">
        <v>2601</v>
      </c>
    </row>
    <row r="1061" spans="1:10" x14ac:dyDescent="0.2">
      <c r="A1061" s="1" t="s">
        <v>1098</v>
      </c>
      <c r="B1061" s="2">
        <v>43434</v>
      </c>
      <c r="C1061">
        <v>2</v>
      </c>
      <c r="D1061" t="s">
        <v>98</v>
      </c>
      <c r="E1061" t="s">
        <v>2059</v>
      </c>
      <c r="F1061" t="s">
        <v>16</v>
      </c>
      <c r="G1061" t="s">
        <v>21</v>
      </c>
      <c r="H1061">
        <v>159</v>
      </c>
      <c r="I1061">
        <v>1</v>
      </c>
      <c r="J1061">
        <v>159</v>
      </c>
    </row>
    <row r="1062" spans="1:10" x14ac:dyDescent="0.2">
      <c r="A1062" s="1" t="s">
        <v>1099</v>
      </c>
      <c r="B1062" s="2">
        <v>43435</v>
      </c>
      <c r="C1062">
        <v>8</v>
      </c>
      <c r="D1062" t="s">
        <v>40</v>
      </c>
      <c r="E1062" t="s">
        <v>2063</v>
      </c>
      <c r="F1062" t="s">
        <v>20</v>
      </c>
      <c r="G1062" t="s">
        <v>36</v>
      </c>
      <c r="H1062">
        <v>399</v>
      </c>
      <c r="I1062">
        <v>5</v>
      </c>
      <c r="J1062">
        <v>1995</v>
      </c>
    </row>
    <row r="1063" spans="1:10" x14ac:dyDescent="0.2">
      <c r="A1063" s="1" t="s">
        <v>1100</v>
      </c>
      <c r="B1063" s="2">
        <v>43435</v>
      </c>
      <c r="C1063">
        <v>17</v>
      </c>
      <c r="D1063" t="s">
        <v>31</v>
      </c>
      <c r="E1063" t="s">
        <v>2062</v>
      </c>
      <c r="F1063" t="s">
        <v>24</v>
      </c>
      <c r="G1063" t="s">
        <v>17</v>
      </c>
      <c r="H1063">
        <v>289</v>
      </c>
      <c r="I1063">
        <v>0</v>
      </c>
      <c r="J1063">
        <v>0</v>
      </c>
    </row>
    <row r="1064" spans="1:10" x14ac:dyDescent="0.2">
      <c r="A1064" s="1" t="s">
        <v>1101</v>
      </c>
      <c r="B1064" s="2">
        <v>43436</v>
      </c>
      <c r="C1064">
        <v>7</v>
      </c>
      <c r="D1064" t="s">
        <v>80</v>
      </c>
      <c r="E1064" t="s">
        <v>2063</v>
      </c>
      <c r="F1064" t="s">
        <v>20</v>
      </c>
      <c r="G1064" t="s">
        <v>36</v>
      </c>
      <c r="H1064">
        <v>399</v>
      </c>
      <c r="I1064">
        <v>3</v>
      </c>
      <c r="J1064">
        <v>1197</v>
      </c>
    </row>
    <row r="1065" spans="1:10" x14ac:dyDescent="0.2">
      <c r="A1065" s="1" t="s">
        <v>1102</v>
      </c>
      <c r="B1065" s="2">
        <v>43437</v>
      </c>
      <c r="C1065">
        <v>1</v>
      </c>
      <c r="D1065" t="s">
        <v>15</v>
      </c>
      <c r="E1065" t="s">
        <v>2057</v>
      </c>
      <c r="F1065" t="s">
        <v>16</v>
      </c>
      <c r="G1065" t="s">
        <v>17</v>
      </c>
      <c r="H1065">
        <v>289</v>
      </c>
      <c r="I1065">
        <v>4</v>
      </c>
      <c r="J1065">
        <v>1156</v>
      </c>
    </row>
    <row r="1066" spans="1:10" x14ac:dyDescent="0.2">
      <c r="A1066" s="1" t="s">
        <v>1103</v>
      </c>
      <c r="B1066" s="2">
        <v>43437</v>
      </c>
      <c r="C1066">
        <v>19</v>
      </c>
      <c r="D1066" t="s">
        <v>50</v>
      </c>
      <c r="E1066" t="s">
        <v>2061</v>
      </c>
      <c r="F1066" t="s">
        <v>24</v>
      </c>
      <c r="G1066" t="s">
        <v>17</v>
      </c>
      <c r="H1066">
        <v>289</v>
      </c>
      <c r="I1066">
        <v>2</v>
      </c>
      <c r="J1066">
        <v>578</v>
      </c>
    </row>
    <row r="1067" spans="1:10" x14ac:dyDescent="0.2">
      <c r="A1067" s="1" t="s">
        <v>1104</v>
      </c>
      <c r="B1067" s="2">
        <v>43438</v>
      </c>
      <c r="C1067">
        <v>2</v>
      </c>
      <c r="D1067" t="s">
        <v>98</v>
      </c>
      <c r="E1067" t="s">
        <v>2059</v>
      </c>
      <c r="F1067" t="s">
        <v>16</v>
      </c>
      <c r="G1067" t="s">
        <v>27</v>
      </c>
      <c r="H1067">
        <v>69</v>
      </c>
      <c r="I1067">
        <v>7</v>
      </c>
      <c r="J1067">
        <v>483</v>
      </c>
    </row>
    <row r="1068" spans="1:10" x14ac:dyDescent="0.2">
      <c r="A1068" s="1" t="s">
        <v>1105</v>
      </c>
      <c r="B1068" s="2">
        <v>43438</v>
      </c>
      <c r="C1068">
        <v>16</v>
      </c>
      <c r="D1068" t="s">
        <v>26</v>
      </c>
      <c r="E1068" t="s">
        <v>2062</v>
      </c>
      <c r="F1068" t="s">
        <v>24</v>
      </c>
      <c r="G1068" t="s">
        <v>36</v>
      </c>
      <c r="H1068">
        <v>399</v>
      </c>
      <c r="I1068">
        <v>0</v>
      </c>
      <c r="J1068">
        <v>0</v>
      </c>
    </row>
    <row r="1069" spans="1:10" x14ac:dyDescent="0.2">
      <c r="A1069" s="1" t="s">
        <v>1106</v>
      </c>
      <c r="B1069" s="2">
        <v>43439</v>
      </c>
      <c r="C1069">
        <v>5</v>
      </c>
      <c r="D1069" t="s">
        <v>54</v>
      </c>
      <c r="E1069" t="s">
        <v>2057</v>
      </c>
      <c r="F1069" t="s">
        <v>16</v>
      </c>
      <c r="G1069" t="s">
        <v>36</v>
      </c>
      <c r="H1069">
        <v>399</v>
      </c>
      <c r="I1069">
        <v>4</v>
      </c>
      <c r="J1069">
        <v>1596</v>
      </c>
    </row>
    <row r="1070" spans="1:10" x14ac:dyDescent="0.2">
      <c r="A1070" s="1" t="s">
        <v>1107</v>
      </c>
      <c r="B1070" s="2">
        <v>43440</v>
      </c>
      <c r="C1070">
        <v>4</v>
      </c>
      <c r="D1070" t="s">
        <v>45</v>
      </c>
      <c r="E1070" t="s">
        <v>2059</v>
      </c>
      <c r="F1070" t="s">
        <v>16</v>
      </c>
      <c r="G1070" t="s">
        <v>13</v>
      </c>
      <c r="H1070">
        <v>199</v>
      </c>
      <c r="I1070">
        <v>2</v>
      </c>
      <c r="J1070">
        <v>398</v>
      </c>
    </row>
    <row r="1071" spans="1:10" x14ac:dyDescent="0.2">
      <c r="A1071" s="1" t="s">
        <v>1108</v>
      </c>
      <c r="B1071" s="2">
        <v>43440</v>
      </c>
      <c r="C1071">
        <v>14</v>
      </c>
      <c r="D1071" t="s">
        <v>33</v>
      </c>
      <c r="E1071" t="s">
        <v>2058</v>
      </c>
      <c r="F1071" t="s">
        <v>12</v>
      </c>
      <c r="G1071" t="s">
        <v>13</v>
      </c>
      <c r="H1071">
        <v>199</v>
      </c>
      <c r="I1071">
        <v>3</v>
      </c>
      <c r="J1071">
        <v>597</v>
      </c>
    </row>
    <row r="1072" spans="1:10" x14ac:dyDescent="0.2">
      <c r="A1072" s="1" t="s">
        <v>1109</v>
      </c>
      <c r="B1072" s="2">
        <v>43440</v>
      </c>
      <c r="C1072">
        <v>4</v>
      </c>
      <c r="D1072" t="s">
        <v>45</v>
      </c>
      <c r="E1072" t="s">
        <v>2059</v>
      </c>
      <c r="F1072" t="s">
        <v>16</v>
      </c>
      <c r="G1072" t="s">
        <v>13</v>
      </c>
      <c r="H1072">
        <v>199</v>
      </c>
      <c r="I1072">
        <v>5</v>
      </c>
      <c r="J1072">
        <v>995</v>
      </c>
    </row>
    <row r="1073" spans="1:10" x14ac:dyDescent="0.2">
      <c r="A1073" s="1" t="s">
        <v>1110</v>
      </c>
      <c r="B1073" s="2">
        <v>43441</v>
      </c>
      <c r="C1073">
        <v>4</v>
      </c>
      <c r="D1073" t="s">
        <v>45</v>
      </c>
      <c r="E1073" t="s">
        <v>2059</v>
      </c>
      <c r="F1073" t="s">
        <v>16</v>
      </c>
      <c r="G1073" t="s">
        <v>27</v>
      </c>
      <c r="H1073">
        <v>69</v>
      </c>
      <c r="I1073">
        <v>7</v>
      </c>
      <c r="J1073">
        <v>483</v>
      </c>
    </row>
    <row r="1074" spans="1:10" x14ac:dyDescent="0.2">
      <c r="A1074" s="1" t="s">
        <v>1111</v>
      </c>
      <c r="B1074" s="2">
        <v>43441</v>
      </c>
      <c r="C1074">
        <v>9</v>
      </c>
      <c r="D1074" t="s">
        <v>19</v>
      </c>
      <c r="E1074" t="s">
        <v>2060</v>
      </c>
      <c r="F1074" t="s">
        <v>20</v>
      </c>
      <c r="G1074" t="s">
        <v>17</v>
      </c>
      <c r="H1074">
        <v>289</v>
      </c>
      <c r="I1074">
        <v>7</v>
      </c>
      <c r="J1074">
        <v>2023</v>
      </c>
    </row>
    <row r="1075" spans="1:10" x14ac:dyDescent="0.2">
      <c r="A1075" s="1" t="s">
        <v>1112</v>
      </c>
      <c r="B1075" s="2">
        <v>43442</v>
      </c>
      <c r="C1075">
        <v>10</v>
      </c>
      <c r="D1075" t="s">
        <v>52</v>
      </c>
      <c r="E1075" t="s">
        <v>2060</v>
      </c>
      <c r="F1075" t="s">
        <v>20</v>
      </c>
      <c r="G1075" t="s">
        <v>27</v>
      </c>
      <c r="H1075">
        <v>69</v>
      </c>
      <c r="I1075">
        <v>7</v>
      </c>
      <c r="J1075">
        <v>483</v>
      </c>
    </row>
    <row r="1076" spans="1:10" x14ac:dyDescent="0.2">
      <c r="A1076" s="1" t="s">
        <v>1113</v>
      </c>
      <c r="B1076" s="2">
        <v>43442</v>
      </c>
      <c r="C1076">
        <v>4</v>
      </c>
      <c r="D1076" t="s">
        <v>45</v>
      </c>
      <c r="E1076" t="s">
        <v>2059</v>
      </c>
      <c r="F1076" t="s">
        <v>16</v>
      </c>
      <c r="G1076" t="s">
        <v>27</v>
      </c>
      <c r="H1076">
        <v>69</v>
      </c>
      <c r="I1076">
        <v>5</v>
      </c>
      <c r="J1076">
        <v>345</v>
      </c>
    </row>
    <row r="1077" spans="1:10" x14ac:dyDescent="0.2">
      <c r="A1077" s="1" t="s">
        <v>1114</v>
      </c>
      <c r="B1077" s="2">
        <v>43443</v>
      </c>
      <c r="C1077">
        <v>20</v>
      </c>
      <c r="D1077" t="s">
        <v>35</v>
      </c>
      <c r="E1077" t="s">
        <v>2061</v>
      </c>
      <c r="F1077" t="s">
        <v>24</v>
      </c>
      <c r="G1077" t="s">
        <v>17</v>
      </c>
      <c r="H1077">
        <v>289</v>
      </c>
      <c r="I1077">
        <v>8</v>
      </c>
      <c r="J1077">
        <v>2312</v>
      </c>
    </row>
    <row r="1078" spans="1:10" x14ac:dyDescent="0.2">
      <c r="A1078" s="1" t="s">
        <v>1115</v>
      </c>
      <c r="B1078" s="2">
        <v>43444</v>
      </c>
      <c r="C1078">
        <v>11</v>
      </c>
      <c r="D1078" t="s">
        <v>11</v>
      </c>
      <c r="E1078" t="s">
        <v>2058</v>
      </c>
      <c r="F1078" t="s">
        <v>12</v>
      </c>
      <c r="G1078" t="s">
        <v>17</v>
      </c>
      <c r="H1078">
        <v>289</v>
      </c>
      <c r="I1078">
        <v>9</v>
      </c>
      <c r="J1078">
        <v>2601</v>
      </c>
    </row>
    <row r="1079" spans="1:10" x14ac:dyDescent="0.2">
      <c r="A1079" s="1" t="s">
        <v>1116</v>
      </c>
      <c r="B1079" s="2">
        <v>43445</v>
      </c>
      <c r="C1079">
        <v>13</v>
      </c>
      <c r="D1079" t="s">
        <v>29</v>
      </c>
      <c r="E1079" t="s">
        <v>2058</v>
      </c>
      <c r="F1079" t="s">
        <v>12</v>
      </c>
      <c r="G1079" t="s">
        <v>17</v>
      </c>
      <c r="H1079">
        <v>289</v>
      </c>
      <c r="I1079">
        <v>8</v>
      </c>
      <c r="J1079">
        <v>2312</v>
      </c>
    </row>
    <row r="1080" spans="1:10" x14ac:dyDescent="0.2">
      <c r="A1080" s="1" t="s">
        <v>1117</v>
      </c>
      <c r="B1080" s="2">
        <v>43445</v>
      </c>
      <c r="C1080">
        <v>10</v>
      </c>
      <c r="D1080" t="s">
        <v>52</v>
      </c>
      <c r="E1080" t="s">
        <v>2060</v>
      </c>
      <c r="F1080" t="s">
        <v>20</v>
      </c>
      <c r="G1080" t="s">
        <v>27</v>
      </c>
      <c r="H1080">
        <v>69</v>
      </c>
      <c r="I1080">
        <v>6</v>
      </c>
      <c r="J1080">
        <v>414</v>
      </c>
    </row>
    <row r="1081" spans="1:10" x14ac:dyDescent="0.2">
      <c r="A1081" s="1" t="s">
        <v>1118</v>
      </c>
      <c r="B1081" s="2">
        <v>43445</v>
      </c>
      <c r="C1081">
        <v>19</v>
      </c>
      <c r="D1081" t="s">
        <v>50</v>
      </c>
      <c r="E1081" t="s">
        <v>2061</v>
      </c>
      <c r="F1081" t="s">
        <v>24</v>
      </c>
      <c r="G1081" t="s">
        <v>17</v>
      </c>
      <c r="H1081">
        <v>289</v>
      </c>
      <c r="I1081">
        <v>9</v>
      </c>
      <c r="J1081">
        <v>2601</v>
      </c>
    </row>
    <row r="1082" spans="1:10" x14ac:dyDescent="0.2">
      <c r="A1082" s="1" t="s">
        <v>1119</v>
      </c>
      <c r="B1082" s="2">
        <v>43446</v>
      </c>
      <c r="C1082">
        <v>14</v>
      </c>
      <c r="D1082" t="s">
        <v>33</v>
      </c>
      <c r="E1082" t="s">
        <v>2058</v>
      </c>
      <c r="F1082" t="s">
        <v>12</v>
      </c>
      <c r="G1082" t="s">
        <v>17</v>
      </c>
      <c r="H1082">
        <v>289</v>
      </c>
      <c r="I1082">
        <v>5</v>
      </c>
      <c r="J1082">
        <v>1445</v>
      </c>
    </row>
    <row r="1083" spans="1:10" x14ac:dyDescent="0.2">
      <c r="A1083" s="1" t="s">
        <v>1120</v>
      </c>
      <c r="B1083" s="2">
        <v>43447</v>
      </c>
      <c r="C1083">
        <v>16</v>
      </c>
      <c r="D1083" t="s">
        <v>26</v>
      </c>
      <c r="E1083" t="s">
        <v>2061</v>
      </c>
      <c r="F1083" t="s">
        <v>24</v>
      </c>
      <c r="G1083" t="s">
        <v>21</v>
      </c>
      <c r="H1083">
        <v>159</v>
      </c>
      <c r="I1083">
        <v>0</v>
      </c>
      <c r="J1083">
        <v>0</v>
      </c>
    </row>
    <row r="1084" spans="1:10" x14ac:dyDescent="0.2">
      <c r="A1084" s="1" t="s">
        <v>1121</v>
      </c>
      <c r="B1084" s="2">
        <v>43447</v>
      </c>
      <c r="C1084">
        <v>13</v>
      </c>
      <c r="D1084" t="s">
        <v>29</v>
      </c>
      <c r="E1084" t="s">
        <v>2058</v>
      </c>
      <c r="F1084" t="s">
        <v>12</v>
      </c>
      <c r="G1084" t="s">
        <v>17</v>
      </c>
      <c r="H1084">
        <v>289</v>
      </c>
      <c r="I1084">
        <v>5</v>
      </c>
      <c r="J1084">
        <v>1445</v>
      </c>
    </row>
    <row r="1085" spans="1:10" x14ac:dyDescent="0.2">
      <c r="A1085" s="1" t="s">
        <v>1122</v>
      </c>
      <c r="B1085" s="2">
        <v>43447</v>
      </c>
      <c r="C1085">
        <v>2</v>
      </c>
      <c r="D1085" t="s">
        <v>98</v>
      </c>
      <c r="E1085" t="s">
        <v>2059</v>
      </c>
      <c r="F1085" t="s">
        <v>16</v>
      </c>
      <c r="G1085" t="s">
        <v>13</v>
      </c>
      <c r="H1085">
        <v>199</v>
      </c>
      <c r="I1085">
        <v>4</v>
      </c>
      <c r="J1085">
        <v>796</v>
      </c>
    </row>
    <row r="1086" spans="1:10" x14ac:dyDescent="0.2">
      <c r="A1086" s="1" t="s">
        <v>1123</v>
      </c>
      <c r="B1086" s="2">
        <v>43447</v>
      </c>
      <c r="C1086">
        <v>5</v>
      </c>
      <c r="D1086" t="s">
        <v>54</v>
      </c>
      <c r="E1086" t="s">
        <v>2057</v>
      </c>
      <c r="F1086" t="s">
        <v>16</v>
      </c>
      <c r="G1086" t="s">
        <v>13</v>
      </c>
      <c r="H1086">
        <v>199</v>
      </c>
      <c r="I1086">
        <v>9</v>
      </c>
      <c r="J1086">
        <v>1791</v>
      </c>
    </row>
    <row r="1087" spans="1:10" x14ac:dyDescent="0.2">
      <c r="A1087" s="1" t="s">
        <v>1124</v>
      </c>
      <c r="B1087" s="2">
        <v>43447</v>
      </c>
      <c r="C1087">
        <v>11</v>
      </c>
      <c r="D1087" t="s">
        <v>11</v>
      </c>
      <c r="E1087" t="s">
        <v>2059</v>
      </c>
      <c r="F1087" t="s">
        <v>12</v>
      </c>
      <c r="G1087" t="s">
        <v>27</v>
      </c>
      <c r="H1087">
        <v>69</v>
      </c>
      <c r="I1087">
        <v>1</v>
      </c>
      <c r="J1087">
        <v>69</v>
      </c>
    </row>
    <row r="1088" spans="1:10" x14ac:dyDescent="0.2">
      <c r="A1088" s="1" t="s">
        <v>1125</v>
      </c>
      <c r="B1088" s="2">
        <v>43447</v>
      </c>
      <c r="C1088">
        <v>3</v>
      </c>
      <c r="D1088" t="s">
        <v>38</v>
      </c>
      <c r="E1088" t="s">
        <v>2059</v>
      </c>
      <c r="F1088" t="s">
        <v>16</v>
      </c>
      <c r="G1088" t="s">
        <v>27</v>
      </c>
      <c r="H1088">
        <v>69</v>
      </c>
      <c r="I1088">
        <v>5</v>
      </c>
      <c r="J1088">
        <v>345</v>
      </c>
    </row>
    <row r="1089" spans="1:10" x14ac:dyDescent="0.2">
      <c r="A1089" s="1" t="s">
        <v>1126</v>
      </c>
      <c r="B1089" s="2">
        <v>43447</v>
      </c>
      <c r="C1089">
        <v>11</v>
      </c>
      <c r="D1089" t="s">
        <v>11</v>
      </c>
      <c r="E1089" t="s">
        <v>2059</v>
      </c>
      <c r="F1089" t="s">
        <v>12</v>
      </c>
      <c r="G1089" t="s">
        <v>21</v>
      </c>
      <c r="H1089">
        <v>159</v>
      </c>
      <c r="I1089">
        <v>3</v>
      </c>
      <c r="J1089">
        <v>477</v>
      </c>
    </row>
    <row r="1090" spans="1:10" x14ac:dyDescent="0.2">
      <c r="A1090" s="1" t="s">
        <v>1127</v>
      </c>
      <c r="B1090" s="2">
        <v>43447</v>
      </c>
      <c r="C1090">
        <v>1</v>
      </c>
      <c r="D1090" t="s">
        <v>15</v>
      </c>
      <c r="E1090" t="s">
        <v>2059</v>
      </c>
      <c r="F1090" t="s">
        <v>16</v>
      </c>
      <c r="G1090" t="s">
        <v>36</v>
      </c>
      <c r="H1090">
        <v>399</v>
      </c>
      <c r="I1090">
        <v>1</v>
      </c>
      <c r="J1090">
        <v>399</v>
      </c>
    </row>
    <row r="1091" spans="1:10" x14ac:dyDescent="0.2">
      <c r="A1091" s="1" t="s">
        <v>1128</v>
      </c>
      <c r="B1091" s="2">
        <v>43448</v>
      </c>
      <c r="C1091">
        <v>18</v>
      </c>
      <c r="D1091" t="s">
        <v>23</v>
      </c>
      <c r="E1091" t="s">
        <v>2061</v>
      </c>
      <c r="F1091" t="s">
        <v>24</v>
      </c>
      <c r="G1091" t="s">
        <v>17</v>
      </c>
      <c r="H1091">
        <v>289</v>
      </c>
      <c r="I1091">
        <v>9</v>
      </c>
      <c r="J1091">
        <v>2601</v>
      </c>
    </row>
    <row r="1092" spans="1:10" x14ac:dyDescent="0.2">
      <c r="A1092" s="1" t="s">
        <v>1129</v>
      </c>
      <c r="B1092" s="2">
        <v>43449</v>
      </c>
      <c r="C1092">
        <v>15</v>
      </c>
      <c r="D1092" t="s">
        <v>110</v>
      </c>
      <c r="E1092" t="s">
        <v>2059</v>
      </c>
      <c r="F1092" t="s">
        <v>12</v>
      </c>
      <c r="G1092" t="s">
        <v>17</v>
      </c>
      <c r="H1092">
        <v>289</v>
      </c>
      <c r="I1092">
        <v>9</v>
      </c>
      <c r="J1092">
        <v>2601</v>
      </c>
    </row>
    <row r="1093" spans="1:10" x14ac:dyDescent="0.2">
      <c r="A1093" s="1" t="s">
        <v>1130</v>
      </c>
      <c r="B1093" s="2">
        <v>43449</v>
      </c>
      <c r="C1093">
        <v>8</v>
      </c>
      <c r="D1093" t="s">
        <v>40</v>
      </c>
      <c r="E1093" t="s">
        <v>2060</v>
      </c>
      <c r="F1093" t="s">
        <v>20</v>
      </c>
      <c r="G1093" t="s">
        <v>17</v>
      </c>
      <c r="H1093">
        <v>289</v>
      </c>
      <c r="I1093">
        <v>2</v>
      </c>
      <c r="J1093">
        <v>578</v>
      </c>
    </row>
    <row r="1094" spans="1:10" x14ac:dyDescent="0.2">
      <c r="A1094" s="1" t="s">
        <v>1131</v>
      </c>
      <c r="B1094" s="2">
        <v>43450</v>
      </c>
      <c r="C1094">
        <v>18</v>
      </c>
      <c r="D1094" t="s">
        <v>23</v>
      </c>
      <c r="E1094" t="s">
        <v>2061</v>
      </c>
      <c r="F1094" t="s">
        <v>24</v>
      </c>
      <c r="G1094" t="s">
        <v>21</v>
      </c>
      <c r="H1094">
        <v>159</v>
      </c>
      <c r="I1094">
        <v>4</v>
      </c>
      <c r="J1094">
        <v>636</v>
      </c>
    </row>
    <row r="1095" spans="1:10" x14ac:dyDescent="0.2">
      <c r="A1095" s="1" t="s">
        <v>1132</v>
      </c>
      <c r="B1095" s="2">
        <v>43450</v>
      </c>
      <c r="C1095">
        <v>5</v>
      </c>
      <c r="D1095" t="s">
        <v>54</v>
      </c>
      <c r="E1095" t="s">
        <v>2057</v>
      </c>
      <c r="F1095" t="s">
        <v>16</v>
      </c>
      <c r="G1095" t="s">
        <v>27</v>
      </c>
      <c r="H1095">
        <v>69</v>
      </c>
      <c r="I1095">
        <v>1</v>
      </c>
      <c r="J1095">
        <v>69</v>
      </c>
    </row>
    <row r="1096" spans="1:10" x14ac:dyDescent="0.2">
      <c r="A1096" s="1" t="s">
        <v>1133</v>
      </c>
      <c r="B1096" s="2">
        <v>43450</v>
      </c>
      <c r="C1096">
        <v>20</v>
      </c>
      <c r="D1096" t="s">
        <v>35</v>
      </c>
      <c r="E1096" t="s">
        <v>2062</v>
      </c>
      <c r="F1096" t="s">
        <v>24</v>
      </c>
      <c r="G1096" t="s">
        <v>17</v>
      </c>
      <c r="H1096">
        <v>289</v>
      </c>
      <c r="I1096">
        <v>3</v>
      </c>
      <c r="J1096">
        <v>867</v>
      </c>
    </row>
    <row r="1097" spans="1:10" x14ac:dyDescent="0.2">
      <c r="A1097" s="1" t="s">
        <v>1134</v>
      </c>
      <c r="B1097" s="2">
        <v>43451</v>
      </c>
      <c r="C1097">
        <v>12</v>
      </c>
      <c r="D1097" t="s">
        <v>59</v>
      </c>
      <c r="E1097" t="s">
        <v>2058</v>
      </c>
      <c r="F1097" t="s">
        <v>12</v>
      </c>
      <c r="G1097" t="s">
        <v>36</v>
      </c>
      <c r="H1097">
        <v>399</v>
      </c>
      <c r="I1097">
        <v>5</v>
      </c>
      <c r="J1097">
        <v>1995</v>
      </c>
    </row>
    <row r="1098" spans="1:10" x14ac:dyDescent="0.2">
      <c r="A1098" s="1" t="s">
        <v>1135</v>
      </c>
      <c r="B1098" s="2">
        <v>43451</v>
      </c>
      <c r="C1098">
        <v>1</v>
      </c>
      <c r="D1098" t="s">
        <v>15</v>
      </c>
      <c r="E1098" t="s">
        <v>2059</v>
      </c>
      <c r="F1098" t="s">
        <v>16</v>
      </c>
      <c r="G1098" t="s">
        <v>27</v>
      </c>
      <c r="H1098">
        <v>69</v>
      </c>
      <c r="I1098">
        <v>6</v>
      </c>
      <c r="J1098">
        <v>414</v>
      </c>
    </row>
    <row r="1099" spans="1:10" x14ac:dyDescent="0.2">
      <c r="A1099" s="1" t="s">
        <v>1136</v>
      </c>
      <c r="B1099" s="2">
        <v>43452</v>
      </c>
      <c r="C1099">
        <v>10</v>
      </c>
      <c r="D1099" t="s">
        <v>52</v>
      </c>
      <c r="E1099" t="s">
        <v>2060</v>
      </c>
      <c r="F1099" t="s">
        <v>20</v>
      </c>
      <c r="G1099" t="s">
        <v>13</v>
      </c>
      <c r="H1099">
        <v>199</v>
      </c>
      <c r="I1099">
        <v>3</v>
      </c>
      <c r="J1099">
        <v>597</v>
      </c>
    </row>
    <row r="1100" spans="1:10" x14ac:dyDescent="0.2">
      <c r="A1100" s="1" t="s">
        <v>1137</v>
      </c>
      <c r="B1100" s="2">
        <v>43452</v>
      </c>
      <c r="C1100">
        <v>3</v>
      </c>
      <c r="D1100" t="s">
        <v>38</v>
      </c>
      <c r="E1100" t="s">
        <v>2059</v>
      </c>
      <c r="F1100" t="s">
        <v>16</v>
      </c>
      <c r="G1100" t="s">
        <v>27</v>
      </c>
      <c r="H1100">
        <v>69</v>
      </c>
      <c r="I1100">
        <v>2</v>
      </c>
      <c r="J1100">
        <v>138</v>
      </c>
    </row>
    <row r="1101" spans="1:10" x14ac:dyDescent="0.2">
      <c r="A1101" s="1" t="s">
        <v>1138</v>
      </c>
      <c r="B1101" s="2">
        <v>43452</v>
      </c>
      <c r="C1101">
        <v>8</v>
      </c>
      <c r="D1101" t="s">
        <v>40</v>
      </c>
      <c r="E1101" t="s">
        <v>2063</v>
      </c>
      <c r="F1101" t="s">
        <v>20</v>
      </c>
      <c r="G1101" t="s">
        <v>21</v>
      </c>
      <c r="H1101">
        <v>159</v>
      </c>
      <c r="I1101">
        <v>3</v>
      </c>
      <c r="J1101">
        <v>477</v>
      </c>
    </row>
    <row r="1102" spans="1:10" x14ac:dyDescent="0.2">
      <c r="A1102" s="1" t="s">
        <v>1139</v>
      </c>
      <c r="B1102" s="2">
        <v>43452</v>
      </c>
      <c r="C1102">
        <v>8</v>
      </c>
      <c r="D1102" t="s">
        <v>40</v>
      </c>
      <c r="E1102" t="s">
        <v>2060</v>
      </c>
      <c r="F1102" t="s">
        <v>20</v>
      </c>
      <c r="G1102" t="s">
        <v>27</v>
      </c>
      <c r="H1102">
        <v>69</v>
      </c>
      <c r="I1102">
        <v>9</v>
      </c>
      <c r="J1102">
        <v>621</v>
      </c>
    </row>
    <row r="1103" spans="1:10" x14ac:dyDescent="0.2">
      <c r="A1103" s="1" t="s">
        <v>1140</v>
      </c>
      <c r="B1103" s="2">
        <v>43452</v>
      </c>
      <c r="C1103">
        <v>12</v>
      </c>
      <c r="D1103" t="s">
        <v>59</v>
      </c>
      <c r="E1103" t="s">
        <v>2058</v>
      </c>
      <c r="F1103" t="s">
        <v>12</v>
      </c>
      <c r="G1103" t="s">
        <v>36</v>
      </c>
      <c r="H1103">
        <v>399</v>
      </c>
      <c r="I1103">
        <v>3</v>
      </c>
      <c r="J1103">
        <v>1197</v>
      </c>
    </row>
    <row r="1104" spans="1:10" x14ac:dyDescent="0.2">
      <c r="A1104" s="1" t="s">
        <v>1141</v>
      </c>
      <c r="B1104" s="2">
        <v>43452</v>
      </c>
      <c r="C1104">
        <v>5</v>
      </c>
      <c r="D1104" t="s">
        <v>54</v>
      </c>
      <c r="E1104" t="s">
        <v>2057</v>
      </c>
      <c r="F1104" t="s">
        <v>16</v>
      </c>
      <c r="G1104" t="s">
        <v>36</v>
      </c>
      <c r="H1104">
        <v>399</v>
      </c>
      <c r="I1104">
        <v>0</v>
      </c>
      <c r="J1104">
        <v>0</v>
      </c>
    </row>
    <row r="1105" spans="1:10" x14ac:dyDescent="0.2">
      <c r="A1105" s="1" t="s">
        <v>1142</v>
      </c>
      <c r="B1105" s="2">
        <v>43452</v>
      </c>
      <c r="C1105">
        <v>12</v>
      </c>
      <c r="D1105" t="s">
        <v>59</v>
      </c>
      <c r="E1105" t="s">
        <v>2059</v>
      </c>
      <c r="F1105" t="s">
        <v>12</v>
      </c>
      <c r="G1105" t="s">
        <v>13</v>
      </c>
      <c r="H1105">
        <v>199</v>
      </c>
      <c r="I1105">
        <v>2</v>
      </c>
      <c r="J1105">
        <v>398</v>
      </c>
    </row>
    <row r="1106" spans="1:10" x14ac:dyDescent="0.2">
      <c r="A1106" s="1" t="s">
        <v>1143</v>
      </c>
      <c r="B1106" s="2">
        <v>43452</v>
      </c>
      <c r="C1106">
        <v>12</v>
      </c>
      <c r="D1106" t="s">
        <v>59</v>
      </c>
      <c r="E1106" t="s">
        <v>2058</v>
      </c>
      <c r="F1106" t="s">
        <v>12</v>
      </c>
      <c r="G1106" t="s">
        <v>21</v>
      </c>
      <c r="H1106">
        <v>159</v>
      </c>
      <c r="I1106">
        <v>7</v>
      </c>
      <c r="J1106">
        <v>1113</v>
      </c>
    </row>
    <row r="1107" spans="1:10" x14ac:dyDescent="0.2">
      <c r="A1107" s="1" t="s">
        <v>1144</v>
      </c>
      <c r="B1107" s="2">
        <v>43452</v>
      </c>
      <c r="C1107">
        <v>20</v>
      </c>
      <c r="D1107" t="s">
        <v>35</v>
      </c>
      <c r="E1107" t="s">
        <v>2061</v>
      </c>
      <c r="F1107" t="s">
        <v>24</v>
      </c>
      <c r="G1107" t="s">
        <v>17</v>
      </c>
      <c r="H1107">
        <v>289</v>
      </c>
      <c r="I1107">
        <v>4</v>
      </c>
      <c r="J1107">
        <v>1156</v>
      </c>
    </row>
    <row r="1108" spans="1:10" x14ac:dyDescent="0.2">
      <c r="A1108" s="1" t="s">
        <v>1145</v>
      </c>
      <c r="B1108" s="2">
        <v>43452</v>
      </c>
      <c r="C1108">
        <v>7</v>
      </c>
      <c r="D1108" t="s">
        <v>80</v>
      </c>
      <c r="E1108" t="s">
        <v>2063</v>
      </c>
      <c r="F1108" t="s">
        <v>20</v>
      </c>
      <c r="G1108" t="s">
        <v>13</v>
      </c>
      <c r="H1108">
        <v>199</v>
      </c>
      <c r="I1108">
        <v>9</v>
      </c>
      <c r="J1108">
        <v>1791</v>
      </c>
    </row>
    <row r="1109" spans="1:10" x14ac:dyDescent="0.2">
      <c r="A1109" s="1" t="s">
        <v>1146</v>
      </c>
      <c r="B1109" s="2">
        <v>43452</v>
      </c>
      <c r="C1109">
        <v>14</v>
      </c>
      <c r="D1109" t="s">
        <v>33</v>
      </c>
      <c r="E1109" t="s">
        <v>2058</v>
      </c>
      <c r="F1109" t="s">
        <v>12</v>
      </c>
      <c r="G1109" t="s">
        <v>36</v>
      </c>
      <c r="H1109">
        <v>399</v>
      </c>
      <c r="I1109">
        <v>5</v>
      </c>
      <c r="J1109">
        <v>1995</v>
      </c>
    </row>
    <row r="1110" spans="1:10" x14ac:dyDescent="0.2">
      <c r="A1110" s="1" t="s">
        <v>1147</v>
      </c>
      <c r="B1110" s="2">
        <v>43453</v>
      </c>
      <c r="C1110">
        <v>11</v>
      </c>
      <c r="D1110" t="s">
        <v>11</v>
      </c>
      <c r="E1110" t="s">
        <v>2058</v>
      </c>
      <c r="F1110" t="s">
        <v>12</v>
      </c>
      <c r="G1110" t="s">
        <v>21</v>
      </c>
      <c r="H1110">
        <v>159</v>
      </c>
      <c r="I1110">
        <v>2</v>
      </c>
      <c r="J1110">
        <v>318</v>
      </c>
    </row>
    <row r="1111" spans="1:10" x14ac:dyDescent="0.2">
      <c r="A1111" s="1" t="s">
        <v>1148</v>
      </c>
      <c r="B1111" s="2">
        <v>43453</v>
      </c>
      <c r="C1111">
        <v>10</v>
      </c>
      <c r="D1111" t="s">
        <v>52</v>
      </c>
      <c r="E1111" t="s">
        <v>2063</v>
      </c>
      <c r="F1111" t="s">
        <v>20</v>
      </c>
      <c r="G1111" t="s">
        <v>21</v>
      </c>
      <c r="H1111">
        <v>159</v>
      </c>
      <c r="I1111">
        <v>9</v>
      </c>
      <c r="J1111">
        <v>1431</v>
      </c>
    </row>
    <row r="1112" spans="1:10" x14ac:dyDescent="0.2">
      <c r="A1112" s="1" t="s">
        <v>1149</v>
      </c>
      <c r="B1112" s="2">
        <v>43454</v>
      </c>
      <c r="C1112">
        <v>4</v>
      </c>
      <c r="D1112" t="s">
        <v>45</v>
      </c>
      <c r="E1112" t="s">
        <v>2059</v>
      </c>
      <c r="F1112" t="s">
        <v>16</v>
      </c>
      <c r="G1112" t="s">
        <v>36</v>
      </c>
      <c r="H1112">
        <v>399</v>
      </c>
      <c r="I1112">
        <v>8</v>
      </c>
      <c r="J1112">
        <v>3192</v>
      </c>
    </row>
    <row r="1113" spans="1:10" x14ac:dyDescent="0.2">
      <c r="A1113" s="1" t="s">
        <v>1150</v>
      </c>
      <c r="B1113" s="2">
        <v>43454</v>
      </c>
      <c r="C1113">
        <v>10</v>
      </c>
      <c r="D1113" t="s">
        <v>52</v>
      </c>
      <c r="E1113" t="s">
        <v>2060</v>
      </c>
      <c r="F1113" t="s">
        <v>20</v>
      </c>
      <c r="G1113" t="s">
        <v>27</v>
      </c>
      <c r="H1113">
        <v>69</v>
      </c>
      <c r="I1113">
        <v>6</v>
      </c>
      <c r="J1113">
        <v>414</v>
      </c>
    </row>
    <row r="1114" spans="1:10" x14ac:dyDescent="0.2">
      <c r="A1114" s="1" t="s">
        <v>1151</v>
      </c>
      <c r="B1114" s="2">
        <v>43454</v>
      </c>
      <c r="C1114">
        <v>19</v>
      </c>
      <c r="D1114" t="s">
        <v>50</v>
      </c>
      <c r="E1114" t="s">
        <v>2061</v>
      </c>
      <c r="F1114" t="s">
        <v>24</v>
      </c>
      <c r="G1114" t="s">
        <v>27</v>
      </c>
      <c r="H1114">
        <v>69</v>
      </c>
      <c r="I1114">
        <v>7</v>
      </c>
      <c r="J1114">
        <v>483</v>
      </c>
    </row>
    <row r="1115" spans="1:10" x14ac:dyDescent="0.2">
      <c r="A1115" s="1" t="s">
        <v>1152</v>
      </c>
      <c r="B1115" s="2">
        <v>43454</v>
      </c>
      <c r="C1115">
        <v>13</v>
      </c>
      <c r="D1115" t="s">
        <v>29</v>
      </c>
      <c r="E1115" t="s">
        <v>2058</v>
      </c>
      <c r="F1115" t="s">
        <v>12</v>
      </c>
      <c r="G1115" t="s">
        <v>27</v>
      </c>
      <c r="H1115">
        <v>69</v>
      </c>
      <c r="I1115">
        <v>8</v>
      </c>
      <c r="J1115">
        <v>552</v>
      </c>
    </row>
    <row r="1116" spans="1:10" x14ac:dyDescent="0.2">
      <c r="A1116" s="1" t="s">
        <v>1153</v>
      </c>
      <c r="B1116" s="2">
        <v>43454</v>
      </c>
      <c r="C1116">
        <v>20</v>
      </c>
      <c r="D1116" t="s">
        <v>35</v>
      </c>
      <c r="E1116" t="s">
        <v>2062</v>
      </c>
      <c r="F1116" t="s">
        <v>24</v>
      </c>
      <c r="G1116" t="s">
        <v>13</v>
      </c>
      <c r="H1116">
        <v>199</v>
      </c>
      <c r="I1116">
        <v>1</v>
      </c>
      <c r="J1116">
        <v>199</v>
      </c>
    </row>
    <row r="1117" spans="1:10" x14ac:dyDescent="0.2">
      <c r="A1117" s="1" t="s">
        <v>1154</v>
      </c>
      <c r="B1117" s="2">
        <v>43454</v>
      </c>
      <c r="C1117">
        <v>14</v>
      </c>
      <c r="D1117" t="s">
        <v>33</v>
      </c>
      <c r="E1117" t="s">
        <v>2058</v>
      </c>
      <c r="F1117" t="s">
        <v>12</v>
      </c>
      <c r="G1117" t="s">
        <v>21</v>
      </c>
      <c r="H1117">
        <v>159</v>
      </c>
      <c r="I1117">
        <v>9</v>
      </c>
      <c r="J1117">
        <v>1431</v>
      </c>
    </row>
    <row r="1118" spans="1:10" x14ac:dyDescent="0.2">
      <c r="A1118" s="1" t="s">
        <v>1155</v>
      </c>
      <c r="B1118" s="2">
        <v>43454</v>
      </c>
      <c r="C1118">
        <v>9</v>
      </c>
      <c r="D1118" t="s">
        <v>19</v>
      </c>
      <c r="E1118" t="s">
        <v>2060</v>
      </c>
      <c r="F1118" t="s">
        <v>20</v>
      </c>
      <c r="G1118" t="s">
        <v>17</v>
      </c>
      <c r="H1118">
        <v>289</v>
      </c>
      <c r="I1118">
        <v>5</v>
      </c>
      <c r="J1118">
        <v>1445</v>
      </c>
    </row>
    <row r="1119" spans="1:10" x14ac:dyDescent="0.2">
      <c r="A1119" s="1" t="s">
        <v>1156</v>
      </c>
      <c r="B1119" s="2">
        <v>43454</v>
      </c>
      <c r="C1119">
        <v>18</v>
      </c>
      <c r="D1119" t="s">
        <v>23</v>
      </c>
      <c r="E1119" t="s">
        <v>2061</v>
      </c>
      <c r="F1119" t="s">
        <v>24</v>
      </c>
      <c r="G1119" t="s">
        <v>36</v>
      </c>
      <c r="H1119">
        <v>399</v>
      </c>
      <c r="I1119">
        <v>7</v>
      </c>
      <c r="J1119">
        <v>2793</v>
      </c>
    </row>
    <row r="1120" spans="1:10" x14ac:dyDescent="0.2">
      <c r="A1120" s="1" t="s">
        <v>1157</v>
      </c>
      <c r="B1120" s="2">
        <v>43454</v>
      </c>
      <c r="C1120">
        <v>10</v>
      </c>
      <c r="D1120" t="s">
        <v>52</v>
      </c>
      <c r="E1120" t="s">
        <v>2060</v>
      </c>
      <c r="F1120" t="s">
        <v>20</v>
      </c>
      <c r="G1120" t="s">
        <v>13</v>
      </c>
      <c r="H1120">
        <v>199</v>
      </c>
      <c r="I1120">
        <v>6</v>
      </c>
      <c r="J1120">
        <v>1194</v>
      </c>
    </row>
    <row r="1121" spans="1:10" x14ac:dyDescent="0.2">
      <c r="A1121" s="1" t="s">
        <v>1158</v>
      </c>
      <c r="B1121" s="2">
        <v>43455</v>
      </c>
      <c r="C1121">
        <v>1</v>
      </c>
      <c r="D1121" t="s">
        <v>15</v>
      </c>
      <c r="E1121" t="s">
        <v>2057</v>
      </c>
      <c r="F1121" t="s">
        <v>16</v>
      </c>
      <c r="G1121" t="s">
        <v>21</v>
      </c>
      <c r="H1121">
        <v>159</v>
      </c>
      <c r="I1121">
        <v>8</v>
      </c>
      <c r="J1121">
        <v>1272</v>
      </c>
    </row>
    <row r="1122" spans="1:10" x14ac:dyDescent="0.2">
      <c r="A1122" s="1" t="s">
        <v>1159</v>
      </c>
      <c r="B1122" s="2">
        <v>43456</v>
      </c>
      <c r="C1122">
        <v>14</v>
      </c>
      <c r="D1122" t="s">
        <v>33</v>
      </c>
      <c r="E1122" t="s">
        <v>2059</v>
      </c>
      <c r="F1122" t="s">
        <v>12</v>
      </c>
      <c r="G1122" t="s">
        <v>36</v>
      </c>
      <c r="H1122">
        <v>399</v>
      </c>
      <c r="I1122">
        <v>7</v>
      </c>
      <c r="J1122">
        <v>2793</v>
      </c>
    </row>
    <row r="1123" spans="1:10" x14ac:dyDescent="0.2">
      <c r="A1123" s="1" t="s">
        <v>1160</v>
      </c>
      <c r="B1123" s="2">
        <v>43457</v>
      </c>
      <c r="C1123">
        <v>6</v>
      </c>
      <c r="D1123" t="s">
        <v>42</v>
      </c>
      <c r="E1123" t="s">
        <v>2063</v>
      </c>
      <c r="F1123" t="s">
        <v>20</v>
      </c>
      <c r="G1123" t="s">
        <v>21</v>
      </c>
      <c r="H1123">
        <v>159</v>
      </c>
      <c r="I1123">
        <v>2</v>
      </c>
      <c r="J1123">
        <v>318</v>
      </c>
    </row>
    <row r="1124" spans="1:10" x14ac:dyDescent="0.2">
      <c r="A1124" s="1" t="s">
        <v>1161</v>
      </c>
      <c r="B1124" s="2">
        <v>43457</v>
      </c>
      <c r="C1124">
        <v>9</v>
      </c>
      <c r="D1124" t="s">
        <v>19</v>
      </c>
      <c r="E1124" t="s">
        <v>2060</v>
      </c>
      <c r="F1124" t="s">
        <v>20</v>
      </c>
      <c r="G1124" t="s">
        <v>21</v>
      </c>
      <c r="H1124">
        <v>159</v>
      </c>
      <c r="I1124">
        <v>9</v>
      </c>
      <c r="J1124">
        <v>1431</v>
      </c>
    </row>
    <row r="1125" spans="1:10" x14ac:dyDescent="0.2">
      <c r="A1125" s="1" t="s">
        <v>1162</v>
      </c>
      <c r="B1125" s="2">
        <v>43457</v>
      </c>
      <c r="C1125">
        <v>14</v>
      </c>
      <c r="D1125" t="s">
        <v>33</v>
      </c>
      <c r="E1125" t="s">
        <v>2058</v>
      </c>
      <c r="F1125" t="s">
        <v>12</v>
      </c>
      <c r="G1125" t="s">
        <v>21</v>
      </c>
      <c r="H1125">
        <v>159</v>
      </c>
      <c r="I1125">
        <v>2</v>
      </c>
      <c r="J1125">
        <v>318</v>
      </c>
    </row>
    <row r="1126" spans="1:10" x14ac:dyDescent="0.2">
      <c r="A1126" s="1" t="s">
        <v>1163</v>
      </c>
      <c r="B1126" s="2">
        <v>43457</v>
      </c>
      <c r="C1126">
        <v>19</v>
      </c>
      <c r="D1126" t="s">
        <v>50</v>
      </c>
      <c r="E1126" t="s">
        <v>2061</v>
      </c>
      <c r="F1126" t="s">
        <v>24</v>
      </c>
      <c r="G1126" t="s">
        <v>27</v>
      </c>
      <c r="H1126">
        <v>69</v>
      </c>
      <c r="I1126">
        <v>5</v>
      </c>
      <c r="J1126">
        <v>345</v>
      </c>
    </row>
    <row r="1127" spans="1:10" x14ac:dyDescent="0.2">
      <c r="A1127" s="1" t="s">
        <v>1164</v>
      </c>
      <c r="B1127" s="2">
        <v>43457</v>
      </c>
      <c r="C1127">
        <v>11</v>
      </c>
      <c r="D1127" t="s">
        <v>11</v>
      </c>
      <c r="E1127" t="s">
        <v>2058</v>
      </c>
      <c r="F1127" t="s">
        <v>12</v>
      </c>
      <c r="G1127" t="s">
        <v>17</v>
      </c>
      <c r="H1127">
        <v>289</v>
      </c>
      <c r="I1127">
        <v>9</v>
      </c>
      <c r="J1127">
        <v>2601</v>
      </c>
    </row>
    <row r="1128" spans="1:10" x14ac:dyDescent="0.2">
      <c r="A1128" s="1" t="s">
        <v>1165</v>
      </c>
      <c r="B1128" s="2">
        <v>43457</v>
      </c>
      <c r="C1128">
        <v>17</v>
      </c>
      <c r="D1128" t="s">
        <v>31</v>
      </c>
      <c r="E1128" t="s">
        <v>2062</v>
      </c>
      <c r="F1128" t="s">
        <v>24</v>
      </c>
      <c r="G1128" t="s">
        <v>13</v>
      </c>
      <c r="H1128">
        <v>199</v>
      </c>
      <c r="I1128">
        <v>9</v>
      </c>
      <c r="J1128">
        <v>1791</v>
      </c>
    </row>
    <row r="1129" spans="1:10" x14ac:dyDescent="0.2">
      <c r="A1129" s="1" t="s">
        <v>1166</v>
      </c>
      <c r="B1129" s="2">
        <v>43458</v>
      </c>
      <c r="C1129">
        <v>9</v>
      </c>
      <c r="D1129" t="s">
        <v>19</v>
      </c>
      <c r="E1129" t="s">
        <v>2063</v>
      </c>
      <c r="F1129" t="s">
        <v>20</v>
      </c>
      <c r="G1129" t="s">
        <v>36</v>
      </c>
      <c r="H1129">
        <v>399</v>
      </c>
      <c r="I1129">
        <v>2</v>
      </c>
      <c r="J1129">
        <v>798</v>
      </c>
    </row>
    <row r="1130" spans="1:10" x14ac:dyDescent="0.2">
      <c r="A1130" s="1" t="s">
        <v>1167</v>
      </c>
      <c r="B1130" s="2">
        <v>43458</v>
      </c>
      <c r="C1130">
        <v>13</v>
      </c>
      <c r="D1130" t="s">
        <v>29</v>
      </c>
      <c r="E1130" t="s">
        <v>2058</v>
      </c>
      <c r="F1130" t="s">
        <v>12</v>
      </c>
      <c r="G1130" t="s">
        <v>21</v>
      </c>
      <c r="H1130">
        <v>159</v>
      </c>
      <c r="I1130">
        <v>2</v>
      </c>
      <c r="J1130">
        <v>318</v>
      </c>
    </row>
    <row r="1131" spans="1:10" x14ac:dyDescent="0.2">
      <c r="A1131" s="1" t="s">
        <v>1168</v>
      </c>
      <c r="B1131" s="2">
        <v>43459</v>
      </c>
      <c r="C1131">
        <v>18</v>
      </c>
      <c r="D1131" t="s">
        <v>23</v>
      </c>
      <c r="E1131" t="s">
        <v>2062</v>
      </c>
      <c r="F1131" t="s">
        <v>24</v>
      </c>
      <c r="G1131" t="s">
        <v>13</v>
      </c>
      <c r="H1131">
        <v>199</v>
      </c>
      <c r="I1131">
        <v>8</v>
      </c>
      <c r="J1131">
        <v>1592</v>
      </c>
    </row>
    <row r="1132" spans="1:10" x14ac:dyDescent="0.2">
      <c r="A1132" s="1" t="s">
        <v>1169</v>
      </c>
      <c r="B1132" s="2">
        <v>43459</v>
      </c>
      <c r="C1132">
        <v>4</v>
      </c>
      <c r="D1132" t="s">
        <v>45</v>
      </c>
      <c r="E1132" t="s">
        <v>2057</v>
      </c>
      <c r="F1132" t="s">
        <v>16</v>
      </c>
      <c r="G1132" t="s">
        <v>27</v>
      </c>
      <c r="H1132">
        <v>69</v>
      </c>
      <c r="I1132">
        <v>7</v>
      </c>
      <c r="J1132">
        <v>483</v>
      </c>
    </row>
    <row r="1133" spans="1:10" x14ac:dyDescent="0.2">
      <c r="A1133" s="1" t="s">
        <v>1170</v>
      </c>
      <c r="B1133" s="2">
        <v>43459</v>
      </c>
      <c r="C1133">
        <v>17</v>
      </c>
      <c r="D1133" t="s">
        <v>31</v>
      </c>
      <c r="E1133" t="s">
        <v>2061</v>
      </c>
      <c r="F1133" t="s">
        <v>24</v>
      </c>
      <c r="G1133" t="s">
        <v>13</v>
      </c>
      <c r="H1133">
        <v>199</v>
      </c>
      <c r="I1133">
        <v>3</v>
      </c>
      <c r="J1133">
        <v>597</v>
      </c>
    </row>
    <row r="1134" spans="1:10" x14ac:dyDescent="0.2">
      <c r="A1134" s="1" t="s">
        <v>1171</v>
      </c>
      <c r="B1134" s="2">
        <v>43459</v>
      </c>
      <c r="C1134">
        <v>8</v>
      </c>
      <c r="D1134" t="s">
        <v>40</v>
      </c>
      <c r="E1134" t="s">
        <v>2063</v>
      </c>
      <c r="F1134" t="s">
        <v>20</v>
      </c>
      <c r="G1134" t="s">
        <v>27</v>
      </c>
      <c r="H1134">
        <v>69</v>
      </c>
      <c r="I1134">
        <v>2</v>
      </c>
      <c r="J1134">
        <v>138</v>
      </c>
    </row>
    <row r="1135" spans="1:10" x14ac:dyDescent="0.2">
      <c r="A1135" s="1" t="s">
        <v>1172</v>
      </c>
      <c r="B1135" s="2">
        <v>43459</v>
      </c>
      <c r="C1135">
        <v>12</v>
      </c>
      <c r="D1135" t="s">
        <v>59</v>
      </c>
      <c r="E1135" t="s">
        <v>2059</v>
      </c>
      <c r="F1135" t="s">
        <v>12</v>
      </c>
      <c r="G1135" t="s">
        <v>21</v>
      </c>
      <c r="H1135">
        <v>159</v>
      </c>
      <c r="I1135">
        <v>5</v>
      </c>
      <c r="J1135">
        <v>795</v>
      </c>
    </row>
    <row r="1136" spans="1:10" x14ac:dyDescent="0.2">
      <c r="A1136" s="1" t="s">
        <v>1173</v>
      </c>
      <c r="B1136" s="2">
        <v>43459</v>
      </c>
      <c r="C1136">
        <v>5</v>
      </c>
      <c r="D1136" t="s">
        <v>54</v>
      </c>
      <c r="E1136" t="s">
        <v>2059</v>
      </c>
      <c r="F1136" t="s">
        <v>16</v>
      </c>
      <c r="G1136" t="s">
        <v>17</v>
      </c>
      <c r="H1136">
        <v>289</v>
      </c>
      <c r="I1136">
        <v>4</v>
      </c>
      <c r="J1136">
        <v>1156</v>
      </c>
    </row>
    <row r="1137" spans="1:10" x14ac:dyDescent="0.2">
      <c r="A1137" s="1" t="s">
        <v>1174</v>
      </c>
      <c r="B1137" s="2">
        <v>43459</v>
      </c>
      <c r="C1137">
        <v>16</v>
      </c>
      <c r="D1137" t="s">
        <v>26</v>
      </c>
      <c r="E1137" t="s">
        <v>2061</v>
      </c>
      <c r="F1137" t="s">
        <v>24</v>
      </c>
      <c r="G1137" t="s">
        <v>21</v>
      </c>
      <c r="H1137">
        <v>159</v>
      </c>
      <c r="I1137">
        <v>4</v>
      </c>
      <c r="J1137">
        <v>636</v>
      </c>
    </row>
    <row r="1138" spans="1:10" x14ac:dyDescent="0.2">
      <c r="A1138" s="1" t="s">
        <v>1175</v>
      </c>
      <c r="B1138" s="2">
        <v>43459</v>
      </c>
      <c r="C1138">
        <v>3</v>
      </c>
      <c r="D1138" t="s">
        <v>38</v>
      </c>
      <c r="E1138" t="s">
        <v>2057</v>
      </c>
      <c r="F1138" t="s">
        <v>16</v>
      </c>
      <c r="G1138" t="s">
        <v>17</v>
      </c>
      <c r="H1138">
        <v>289</v>
      </c>
      <c r="I1138">
        <v>6</v>
      </c>
      <c r="J1138">
        <v>1734</v>
      </c>
    </row>
    <row r="1139" spans="1:10" x14ac:dyDescent="0.2">
      <c r="A1139" s="1" t="s">
        <v>1176</v>
      </c>
      <c r="B1139" s="2">
        <v>43459</v>
      </c>
      <c r="C1139">
        <v>14</v>
      </c>
      <c r="D1139" t="s">
        <v>33</v>
      </c>
      <c r="E1139" t="s">
        <v>2058</v>
      </c>
      <c r="F1139" t="s">
        <v>12</v>
      </c>
      <c r="G1139" t="s">
        <v>21</v>
      </c>
      <c r="H1139">
        <v>159</v>
      </c>
      <c r="I1139">
        <v>0</v>
      </c>
      <c r="J1139">
        <v>0</v>
      </c>
    </row>
    <row r="1140" spans="1:10" x14ac:dyDescent="0.2">
      <c r="A1140" s="1" t="s">
        <v>1177</v>
      </c>
      <c r="B1140" s="2">
        <v>43460</v>
      </c>
      <c r="C1140">
        <v>11</v>
      </c>
      <c r="D1140" t="s">
        <v>11</v>
      </c>
      <c r="E1140" t="s">
        <v>2058</v>
      </c>
      <c r="F1140" t="s">
        <v>12</v>
      </c>
      <c r="G1140" t="s">
        <v>17</v>
      </c>
      <c r="H1140">
        <v>289</v>
      </c>
      <c r="I1140">
        <v>2</v>
      </c>
      <c r="J1140">
        <v>578</v>
      </c>
    </row>
    <row r="1141" spans="1:10" x14ac:dyDescent="0.2">
      <c r="A1141" s="1" t="s">
        <v>1178</v>
      </c>
      <c r="B1141" s="2">
        <v>43461</v>
      </c>
      <c r="C1141">
        <v>6</v>
      </c>
      <c r="D1141" t="s">
        <v>42</v>
      </c>
      <c r="E1141" t="s">
        <v>2063</v>
      </c>
      <c r="F1141" t="s">
        <v>20</v>
      </c>
      <c r="G1141" t="s">
        <v>21</v>
      </c>
      <c r="H1141">
        <v>159</v>
      </c>
      <c r="I1141">
        <v>1</v>
      </c>
      <c r="J1141">
        <v>159</v>
      </c>
    </row>
    <row r="1142" spans="1:10" x14ac:dyDescent="0.2">
      <c r="A1142" s="1" t="s">
        <v>1179</v>
      </c>
      <c r="B1142" s="2">
        <v>43461</v>
      </c>
      <c r="C1142">
        <v>15</v>
      </c>
      <c r="D1142" t="s">
        <v>110</v>
      </c>
      <c r="E1142" t="s">
        <v>2058</v>
      </c>
      <c r="F1142" t="s">
        <v>12</v>
      </c>
      <c r="G1142" t="s">
        <v>21</v>
      </c>
      <c r="H1142">
        <v>159</v>
      </c>
      <c r="I1142">
        <v>0</v>
      </c>
      <c r="J1142">
        <v>0</v>
      </c>
    </row>
    <row r="1143" spans="1:10" x14ac:dyDescent="0.2">
      <c r="A1143" s="1" t="s">
        <v>1180</v>
      </c>
      <c r="B1143" s="2">
        <v>43461</v>
      </c>
      <c r="C1143">
        <v>16</v>
      </c>
      <c r="D1143" t="s">
        <v>26</v>
      </c>
      <c r="E1143" t="s">
        <v>2061</v>
      </c>
      <c r="F1143" t="s">
        <v>24</v>
      </c>
      <c r="G1143" t="s">
        <v>36</v>
      </c>
      <c r="H1143">
        <v>399</v>
      </c>
      <c r="I1143">
        <v>8</v>
      </c>
      <c r="J1143">
        <v>3192</v>
      </c>
    </row>
    <row r="1144" spans="1:10" x14ac:dyDescent="0.2">
      <c r="A1144" s="1" t="s">
        <v>1181</v>
      </c>
      <c r="B1144" s="2">
        <v>43462</v>
      </c>
      <c r="C1144">
        <v>17</v>
      </c>
      <c r="D1144" t="s">
        <v>31</v>
      </c>
      <c r="E1144" t="s">
        <v>2061</v>
      </c>
      <c r="F1144" t="s">
        <v>24</v>
      </c>
      <c r="G1144" t="s">
        <v>27</v>
      </c>
      <c r="H1144">
        <v>69</v>
      </c>
      <c r="I1144">
        <v>6</v>
      </c>
      <c r="J1144">
        <v>414</v>
      </c>
    </row>
    <row r="1145" spans="1:10" x14ac:dyDescent="0.2">
      <c r="A1145" s="1" t="s">
        <v>1182</v>
      </c>
      <c r="B1145" s="2">
        <v>43463</v>
      </c>
      <c r="C1145">
        <v>11</v>
      </c>
      <c r="D1145" t="s">
        <v>11</v>
      </c>
      <c r="E1145" t="s">
        <v>2058</v>
      </c>
      <c r="F1145" t="s">
        <v>12</v>
      </c>
      <c r="G1145" t="s">
        <v>36</v>
      </c>
      <c r="H1145">
        <v>399</v>
      </c>
      <c r="I1145">
        <v>2</v>
      </c>
      <c r="J1145">
        <v>798</v>
      </c>
    </row>
    <row r="1146" spans="1:10" x14ac:dyDescent="0.2">
      <c r="A1146" s="1" t="s">
        <v>1183</v>
      </c>
      <c r="B1146" s="2">
        <v>43464</v>
      </c>
      <c r="C1146">
        <v>12</v>
      </c>
      <c r="D1146" t="s">
        <v>59</v>
      </c>
      <c r="E1146" t="s">
        <v>2058</v>
      </c>
      <c r="F1146" t="s">
        <v>12</v>
      </c>
      <c r="G1146" t="s">
        <v>36</v>
      </c>
      <c r="H1146">
        <v>399</v>
      </c>
      <c r="I1146">
        <v>8</v>
      </c>
      <c r="J1146">
        <v>3192</v>
      </c>
    </row>
    <row r="1147" spans="1:10" x14ac:dyDescent="0.2">
      <c r="A1147" s="1" t="s">
        <v>1184</v>
      </c>
      <c r="B1147" s="2">
        <v>43465</v>
      </c>
      <c r="C1147">
        <v>4</v>
      </c>
      <c r="D1147" t="s">
        <v>45</v>
      </c>
      <c r="E1147" t="s">
        <v>2059</v>
      </c>
      <c r="F1147" t="s">
        <v>16</v>
      </c>
      <c r="G1147" t="s">
        <v>13</v>
      </c>
      <c r="H1147">
        <v>199</v>
      </c>
      <c r="I1147">
        <v>8</v>
      </c>
      <c r="J1147">
        <v>1592</v>
      </c>
    </row>
    <row r="1148" spans="1:10" x14ac:dyDescent="0.2">
      <c r="A1148" s="1" t="s">
        <v>1185</v>
      </c>
      <c r="B1148" s="2">
        <v>43466</v>
      </c>
      <c r="C1148">
        <v>20</v>
      </c>
      <c r="D1148" t="s">
        <v>35</v>
      </c>
      <c r="E1148" t="s">
        <v>2062</v>
      </c>
      <c r="F1148" t="s">
        <v>24</v>
      </c>
      <c r="G1148" t="s">
        <v>36</v>
      </c>
      <c r="H1148">
        <v>399</v>
      </c>
      <c r="I1148">
        <v>4</v>
      </c>
      <c r="J1148">
        <v>1596</v>
      </c>
    </row>
    <row r="1149" spans="1:10" x14ac:dyDescent="0.2">
      <c r="A1149" s="1" t="s">
        <v>1186</v>
      </c>
      <c r="B1149" s="2">
        <v>43467</v>
      </c>
      <c r="C1149">
        <v>19</v>
      </c>
      <c r="D1149" t="s">
        <v>50</v>
      </c>
      <c r="E1149" t="s">
        <v>2062</v>
      </c>
      <c r="F1149" t="s">
        <v>24</v>
      </c>
      <c r="G1149" t="s">
        <v>13</v>
      </c>
      <c r="H1149">
        <v>199</v>
      </c>
      <c r="I1149">
        <v>0</v>
      </c>
      <c r="J1149">
        <v>0</v>
      </c>
    </row>
    <row r="1150" spans="1:10" x14ac:dyDescent="0.2">
      <c r="A1150" s="1" t="s">
        <v>1187</v>
      </c>
      <c r="B1150" s="2">
        <v>43467</v>
      </c>
      <c r="C1150">
        <v>10</v>
      </c>
      <c r="D1150" t="s">
        <v>52</v>
      </c>
      <c r="E1150" t="s">
        <v>2060</v>
      </c>
      <c r="F1150" t="s">
        <v>20</v>
      </c>
      <c r="G1150" t="s">
        <v>21</v>
      </c>
      <c r="H1150">
        <v>159</v>
      </c>
      <c r="I1150">
        <v>7</v>
      </c>
      <c r="J1150">
        <v>1113</v>
      </c>
    </row>
    <row r="1151" spans="1:10" x14ac:dyDescent="0.2">
      <c r="A1151" s="1" t="s">
        <v>1188</v>
      </c>
      <c r="B1151" s="2">
        <v>43467</v>
      </c>
      <c r="C1151">
        <v>5</v>
      </c>
      <c r="D1151" t="s">
        <v>54</v>
      </c>
      <c r="E1151" t="s">
        <v>2057</v>
      </c>
      <c r="F1151" t="s">
        <v>16</v>
      </c>
      <c r="G1151" t="s">
        <v>21</v>
      </c>
      <c r="H1151">
        <v>159</v>
      </c>
      <c r="I1151">
        <v>0</v>
      </c>
      <c r="J1151">
        <v>0</v>
      </c>
    </row>
    <row r="1152" spans="1:10" x14ac:dyDescent="0.2">
      <c r="A1152" s="1" t="s">
        <v>1189</v>
      </c>
      <c r="B1152" s="2">
        <v>43468</v>
      </c>
      <c r="C1152">
        <v>1</v>
      </c>
      <c r="D1152" t="s">
        <v>15</v>
      </c>
      <c r="E1152" t="s">
        <v>2057</v>
      </c>
      <c r="F1152" t="s">
        <v>16</v>
      </c>
      <c r="G1152" t="s">
        <v>17</v>
      </c>
      <c r="H1152">
        <v>289</v>
      </c>
      <c r="I1152">
        <v>4</v>
      </c>
      <c r="J1152">
        <v>1156</v>
      </c>
    </row>
    <row r="1153" spans="1:10" x14ac:dyDescent="0.2">
      <c r="A1153" s="1" t="s">
        <v>1190</v>
      </c>
      <c r="B1153" s="2">
        <v>43468</v>
      </c>
      <c r="C1153">
        <v>1</v>
      </c>
      <c r="D1153" t="s">
        <v>15</v>
      </c>
      <c r="E1153" t="s">
        <v>2057</v>
      </c>
      <c r="F1153" t="s">
        <v>16</v>
      </c>
      <c r="G1153" t="s">
        <v>27</v>
      </c>
      <c r="H1153">
        <v>69</v>
      </c>
      <c r="I1153">
        <v>7</v>
      </c>
      <c r="J1153">
        <v>483</v>
      </c>
    </row>
    <row r="1154" spans="1:10" x14ac:dyDescent="0.2">
      <c r="A1154" s="1" t="s">
        <v>1191</v>
      </c>
      <c r="B1154" s="2">
        <v>43469</v>
      </c>
      <c r="C1154">
        <v>20</v>
      </c>
      <c r="D1154" t="s">
        <v>35</v>
      </c>
      <c r="E1154" t="s">
        <v>2062</v>
      </c>
      <c r="F1154" t="s">
        <v>24</v>
      </c>
      <c r="G1154" t="s">
        <v>21</v>
      </c>
      <c r="H1154">
        <v>159</v>
      </c>
      <c r="I1154">
        <v>2</v>
      </c>
      <c r="J1154">
        <v>318</v>
      </c>
    </row>
    <row r="1155" spans="1:10" x14ac:dyDescent="0.2">
      <c r="A1155" s="1" t="s">
        <v>1192</v>
      </c>
      <c r="B1155" s="2">
        <v>43470</v>
      </c>
      <c r="C1155">
        <v>4</v>
      </c>
      <c r="D1155" t="s">
        <v>45</v>
      </c>
      <c r="E1155" t="s">
        <v>2057</v>
      </c>
      <c r="F1155" t="s">
        <v>16</v>
      </c>
      <c r="G1155" t="s">
        <v>27</v>
      </c>
      <c r="H1155">
        <v>69</v>
      </c>
      <c r="I1155">
        <v>1</v>
      </c>
      <c r="J1155">
        <v>69</v>
      </c>
    </row>
    <row r="1156" spans="1:10" x14ac:dyDescent="0.2">
      <c r="A1156" s="1" t="s">
        <v>1193</v>
      </c>
      <c r="B1156" s="2">
        <v>43470</v>
      </c>
      <c r="C1156">
        <v>12</v>
      </c>
      <c r="D1156" t="s">
        <v>59</v>
      </c>
      <c r="E1156" t="s">
        <v>2058</v>
      </c>
      <c r="F1156" t="s">
        <v>12</v>
      </c>
      <c r="G1156" t="s">
        <v>27</v>
      </c>
      <c r="H1156">
        <v>69</v>
      </c>
      <c r="I1156">
        <v>5</v>
      </c>
      <c r="J1156">
        <v>345</v>
      </c>
    </row>
    <row r="1157" spans="1:10" x14ac:dyDescent="0.2">
      <c r="A1157" s="1" t="s">
        <v>1194</v>
      </c>
      <c r="B1157" s="2">
        <v>43470</v>
      </c>
      <c r="C1157">
        <v>15</v>
      </c>
      <c r="D1157" t="s">
        <v>110</v>
      </c>
      <c r="E1157" t="s">
        <v>2059</v>
      </c>
      <c r="F1157" t="s">
        <v>12</v>
      </c>
      <c r="G1157" t="s">
        <v>17</v>
      </c>
      <c r="H1157">
        <v>289</v>
      </c>
      <c r="I1157">
        <v>0</v>
      </c>
      <c r="J1157">
        <v>0</v>
      </c>
    </row>
    <row r="1158" spans="1:10" x14ac:dyDescent="0.2">
      <c r="A1158" s="1" t="s">
        <v>1195</v>
      </c>
      <c r="B1158" s="2">
        <v>43470</v>
      </c>
      <c r="C1158">
        <v>17</v>
      </c>
      <c r="D1158" t="s">
        <v>31</v>
      </c>
      <c r="E1158" t="s">
        <v>2061</v>
      </c>
      <c r="F1158" t="s">
        <v>24</v>
      </c>
      <c r="G1158" t="s">
        <v>27</v>
      </c>
      <c r="H1158">
        <v>69</v>
      </c>
      <c r="I1158">
        <v>6</v>
      </c>
      <c r="J1158">
        <v>414</v>
      </c>
    </row>
    <row r="1159" spans="1:10" x14ac:dyDescent="0.2">
      <c r="A1159" s="1" t="s">
        <v>1196</v>
      </c>
      <c r="B1159" s="2">
        <v>43470</v>
      </c>
      <c r="C1159">
        <v>17</v>
      </c>
      <c r="D1159" t="s">
        <v>31</v>
      </c>
      <c r="E1159" t="s">
        <v>2061</v>
      </c>
      <c r="F1159" t="s">
        <v>24</v>
      </c>
      <c r="G1159" t="s">
        <v>13</v>
      </c>
      <c r="H1159">
        <v>199</v>
      </c>
      <c r="I1159">
        <v>6</v>
      </c>
      <c r="J1159">
        <v>1194</v>
      </c>
    </row>
    <row r="1160" spans="1:10" x14ac:dyDescent="0.2">
      <c r="A1160" s="1" t="s">
        <v>1197</v>
      </c>
      <c r="B1160" s="2">
        <v>43471</v>
      </c>
      <c r="C1160">
        <v>7</v>
      </c>
      <c r="D1160" t="s">
        <v>80</v>
      </c>
      <c r="E1160" t="s">
        <v>2063</v>
      </c>
      <c r="F1160" t="s">
        <v>20</v>
      </c>
      <c r="G1160" t="s">
        <v>21</v>
      </c>
      <c r="H1160">
        <v>159</v>
      </c>
      <c r="I1160">
        <v>1</v>
      </c>
      <c r="J1160">
        <v>159</v>
      </c>
    </row>
    <row r="1161" spans="1:10" x14ac:dyDescent="0.2">
      <c r="A1161" s="1" t="s">
        <v>1198</v>
      </c>
      <c r="B1161" s="2">
        <v>43471</v>
      </c>
      <c r="C1161">
        <v>20</v>
      </c>
      <c r="D1161" t="s">
        <v>35</v>
      </c>
      <c r="E1161" t="s">
        <v>2062</v>
      </c>
      <c r="F1161" t="s">
        <v>24</v>
      </c>
      <c r="G1161" t="s">
        <v>13</v>
      </c>
      <c r="H1161">
        <v>199</v>
      </c>
      <c r="I1161">
        <v>0</v>
      </c>
      <c r="J1161">
        <v>0</v>
      </c>
    </row>
    <row r="1162" spans="1:10" x14ac:dyDescent="0.2">
      <c r="A1162" s="1" t="s">
        <v>1199</v>
      </c>
      <c r="B1162" s="2">
        <v>43471</v>
      </c>
      <c r="C1162">
        <v>10</v>
      </c>
      <c r="D1162" t="s">
        <v>52</v>
      </c>
      <c r="E1162" t="s">
        <v>2063</v>
      </c>
      <c r="F1162" t="s">
        <v>20</v>
      </c>
      <c r="G1162" t="s">
        <v>17</v>
      </c>
      <c r="H1162">
        <v>289</v>
      </c>
      <c r="I1162">
        <v>3</v>
      </c>
      <c r="J1162">
        <v>867</v>
      </c>
    </row>
    <row r="1163" spans="1:10" x14ac:dyDescent="0.2">
      <c r="A1163" s="1" t="s">
        <v>1200</v>
      </c>
      <c r="B1163" s="2">
        <v>43471</v>
      </c>
      <c r="C1163">
        <v>15</v>
      </c>
      <c r="D1163" t="s">
        <v>110</v>
      </c>
      <c r="E1163" t="s">
        <v>2059</v>
      </c>
      <c r="F1163" t="s">
        <v>12</v>
      </c>
      <c r="G1163" t="s">
        <v>13</v>
      </c>
      <c r="H1163">
        <v>199</v>
      </c>
      <c r="I1163">
        <v>7</v>
      </c>
      <c r="J1163">
        <v>1393</v>
      </c>
    </row>
    <row r="1164" spans="1:10" x14ac:dyDescent="0.2">
      <c r="A1164" s="1" t="s">
        <v>1201</v>
      </c>
      <c r="B1164" s="2">
        <v>43472</v>
      </c>
      <c r="C1164">
        <v>17</v>
      </c>
      <c r="D1164" t="s">
        <v>31</v>
      </c>
      <c r="E1164" t="s">
        <v>2062</v>
      </c>
      <c r="F1164" t="s">
        <v>24</v>
      </c>
      <c r="G1164" t="s">
        <v>13</v>
      </c>
      <c r="H1164">
        <v>199</v>
      </c>
      <c r="I1164">
        <v>0</v>
      </c>
      <c r="J1164">
        <v>0</v>
      </c>
    </row>
    <row r="1165" spans="1:10" x14ac:dyDescent="0.2">
      <c r="A1165" s="1" t="s">
        <v>1202</v>
      </c>
      <c r="B1165" s="2">
        <v>43472</v>
      </c>
      <c r="C1165">
        <v>7</v>
      </c>
      <c r="D1165" t="s">
        <v>80</v>
      </c>
      <c r="E1165" t="s">
        <v>2060</v>
      </c>
      <c r="F1165" t="s">
        <v>20</v>
      </c>
      <c r="G1165" t="s">
        <v>27</v>
      </c>
      <c r="H1165">
        <v>69</v>
      </c>
      <c r="I1165">
        <v>6</v>
      </c>
      <c r="J1165">
        <v>414</v>
      </c>
    </row>
    <row r="1166" spans="1:10" x14ac:dyDescent="0.2">
      <c r="A1166" s="1" t="s">
        <v>1203</v>
      </c>
      <c r="B1166" s="2">
        <v>43472</v>
      </c>
      <c r="C1166">
        <v>6</v>
      </c>
      <c r="D1166" t="s">
        <v>42</v>
      </c>
      <c r="E1166" t="s">
        <v>2060</v>
      </c>
      <c r="F1166" t="s">
        <v>20</v>
      </c>
      <c r="G1166" t="s">
        <v>13</v>
      </c>
      <c r="H1166">
        <v>199</v>
      </c>
      <c r="I1166">
        <v>1</v>
      </c>
      <c r="J1166">
        <v>199</v>
      </c>
    </row>
    <row r="1167" spans="1:10" x14ac:dyDescent="0.2">
      <c r="A1167" s="1" t="s">
        <v>1204</v>
      </c>
      <c r="B1167" s="2">
        <v>43472</v>
      </c>
      <c r="C1167">
        <v>13</v>
      </c>
      <c r="D1167" t="s">
        <v>29</v>
      </c>
      <c r="E1167" t="s">
        <v>2059</v>
      </c>
      <c r="F1167" t="s">
        <v>12</v>
      </c>
      <c r="G1167" t="s">
        <v>17</v>
      </c>
      <c r="H1167">
        <v>289</v>
      </c>
      <c r="I1167">
        <v>9</v>
      </c>
      <c r="J1167">
        <v>2601</v>
      </c>
    </row>
    <row r="1168" spans="1:10" x14ac:dyDescent="0.2">
      <c r="A1168" s="1" t="s">
        <v>1205</v>
      </c>
      <c r="B1168" s="2">
        <v>43473</v>
      </c>
      <c r="C1168">
        <v>13</v>
      </c>
      <c r="D1168" t="s">
        <v>29</v>
      </c>
      <c r="E1168" t="s">
        <v>2059</v>
      </c>
      <c r="F1168" t="s">
        <v>12</v>
      </c>
      <c r="G1168" t="s">
        <v>27</v>
      </c>
      <c r="H1168">
        <v>69</v>
      </c>
      <c r="I1168">
        <v>9</v>
      </c>
      <c r="J1168">
        <v>621</v>
      </c>
    </row>
    <row r="1169" spans="1:10" x14ac:dyDescent="0.2">
      <c r="A1169" s="1" t="s">
        <v>1206</v>
      </c>
      <c r="B1169" s="2">
        <v>43473</v>
      </c>
      <c r="C1169">
        <v>3</v>
      </c>
      <c r="D1169" t="s">
        <v>38</v>
      </c>
      <c r="E1169" t="s">
        <v>2057</v>
      </c>
      <c r="F1169" t="s">
        <v>16</v>
      </c>
      <c r="G1169" t="s">
        <v>21</v>
      </c>
      <c r="H1169">
        <v>159</v>
      </c>
      <c r="I1169">
        <v>6</v>
      </c>
      <c r="J1169">
        <v>954</v>
      </c>
    </row>
    <row r="1170" spans="1:10" x14ac:dyDescent="0.2">
      <c r="A1170" s="1" t="s">
        <v>1207</v>
      </c>
      <c r="B1170" s="2">
        <v>43473</v>
      </c>
      <c r="C1170">
        <v>13</v>
      </c>
      <c r="D1170" t="s">
        <v>29</v>
      </c>
      <c r="E1170" t="s">
        <v>2059</v>
      </c>
      <c r="F1170" t="s">
        <v>12</v>
      </c>
      <c r="G1170" t="s">
        <v>27</v>
      </c>
      <c r="H1170">
        <v>69</v>
      </c>
      <c r="I1170">
        <v>6</v>
      </c>
      <c r="J1170">
        <v>414</v>
      </c>
    </row>
    <row r="1171" spans="1:10" x14ac:dyDescent="0.2">
      <c r="A1171" s="1" t="s">
        <v>1208</v>
      </c>
      <c r="B1171" s="2">
        <v>43474</v>
      </c>
      <c r="C1171">
        <v>3</v>
      </c>
      <c r="D1171" t="s">
        <v>38</v>
      </c>
      <c r="E1171" t="s">
        <v>2057</v>
      </c>
      <c r="F1171" t="s">
        <v>16</v>
      </c>
      <c r="G1171" t="s">
        <v>21</v>
      </c>
      <c r="H1171">
        <v>159</v>
      </c>
      <c r="I1171">
        <v>0</v>
      </c>
      <c r="J1171">
        <v>0</v>
      </c>
    </row>
    <row r="1172" spans="1:10" x14ac:dyDescent="0.2">
      <c r="A1172" s="1" t="s">
        <v>1209</v>
      </c>
      <c r="B1172" s="2">
        <v>43475</v>
      </c>
      <c r="C1172">
        <v>14</v>
      </c>
      <c r="D1172" t="s">
        <v>33</v>
      </c>
      <c r="E1172" t="s">
        <v>2058</v>
      </c>
      <c r="F1172" t="s">
        <v>12</v>
      </c>
      <c r="G1172" t="s">
        <v>13</v>
      </c>
      <c r="H1172">
        <v>199</v>
      </c>
      <c r="I1172">
        <v>7</v>
      </c>
      <c r="J1172">
        <v>1393</v>
      </c>
    </row>
    <row r="1173" spans="1:10" x14ac:dyDescent="0.2">
      <c r="A1173" s="1" t="s">
        <v>1210</v>
      </c>
      <c r="B1173" s="2">
        <v>43475</v>
      </c>
      <c r="C1173">
        <v>11</v>
      </c>
      <c r="D1173" t="s">
        <v>11</v>
      </c>
      <c r="E1173" t="s">
        <v>2059</v>
      </c>
      <c r="F1173" t="s">
        <v>12</v>
      </c>
      <c r="G1173" t="s">
        <v>21</v>
      </c>
      <c r="H1173">
        <v>159</v>
      </c>
      <c r="I1173">
        <v>4</v>
      </c>
      <c r="J1173">
        <v>636</v>
      </c>
    </row>
    <row r="1174" spans="1:10" x14ac:dyDescent="0.2">
      <c r="A1174" s="1" t="s">
        <v>1211</v>
      </c>
      <c r="B1174" s="2">
        <v>43475</v>
      </c>
      <c r="C1174">
        <v>6</v>
      </c>
      <c r="D1174" t="s">
        <v>42</v>
      </c>
      <c r="E1174" t="s">
        <v>2063</v>
      </c>
      <c r="F1174" t="s">
        <v>20</v>
      </c>
      <c r="G1174" t="s">
        <v>13</v>
      </c>
      <c r="H1174">
        <v>199</v>
      </c>
      <c r="I1174">
        <v>2</v>
      </c>
      <c r="J1174">
        <v>398</v>
      </c>
    </row>
    <row r="1175" spans="1:10" x14ac:dyDescent="0.2">
      <c r="A1175" s="1" t="s">
        <v>1212</v>
      </c>
      <c r="B1175" s="2">
        <v>43476</v>
      </c>
      <c r="C1175">
        <v>11</v>
      </c>
      <c r="D1175" t="s">
        <v>11</v>
      </c>
      <c r="E1175" t="s">
        <v>2058</v>
      </c>
      <c r="F1175" t="s">
        <v>12</v>
      </c>
      <c r="G1175" t="s">
        <v>13</v>
      </c>
      <c r="H1175">
        <v>199</v>
      </c>
      <c r="I1175">
        <v>6</v>
      </c>
      <c r="J1175">
        <v>1194</v>
      </c>
    </row>
    <row r="1176" spans="1:10" x14ac:dyDescent="0.2">
      <c r="A1176" s="1" t="s">
        <v>1213</v>
      </c>
      <c r="B1176" s="2">
        <v>43477</v>
      </c>
      <c r="C1176">
        <v>16</v>
      </c>
      <c r="D1176" t="s">
        <v>26</v>
      </c>
      <c r="E1176" t="s">
        <v>2062</v>
      </c>
      <c r="F1176" t="s">
        <v>24</v>
      </c>
      <c r="G1176" t="s">
        <v>27</v>
      </c>
      <c r="H1176">
        <v>69</v>
      </c>
      <c r="I1176">
        <v>1</v>
      </c>
      <c r="J1176">
        <v>69</v>
      </c>
    </row>
    <row r="1177" spans="1:10" x14ac:dyDescent="0.2">
      <c r="A1177" s="1" t="s">
        <v>1214</v>
      </c>
      <c r="B1177" s="2">
        <v>43477</v>
      </c>
      <c r="C1177">
        <v>8</v>
      </c>
      <c r="D1177" t="s">
        <v>40</v>
      </c>
      <c r="E1177" t="s">
        <v>2060</v>
      </c>
      <c r="F1177" t="s">
        <v>20</v>
      </c>
      <c r="G1177" t="s">
        <v>27</v>
      </c>
      <c r="H1177">
        <v>69</v>
      </c>
      <c r="I1177">
        <v>1</v>
      </c>
      <c r="J1177">
        <v>69</v>
      </c>
    </row>
    <row r="1178" spans="1:10" x14ac:dyDescent="0.2">
      <c r="A1178" s="1" t="s">
        <v>1215</v>
      </c>
      <c r="B1178" s="2">
        <v>43477</v>
      </c>
      <c r="C1178">
        <v>5</v>
      </c>
      <c r="D1178" t="s">
        <v>54</v>
      </c>
      <c r="E1178" t="s">
        <v>2057</v>
      </c>
      <c r="F1178" t="s">
        <v>16</v>
      </c>
      <c r="G1178" t="s">
        <v>13</v>
      </c>
      <c r="H1178">
        <v>199</v>
      </c>
      <c r="I1178">
        <v>9</v>
      </c>
      <c r="J1178">
        <v>1791</v>
      </c>
    </row>
    <row r="1179" spans="1:10" x14ac:dyDescent="0.2">
      <c r="A1179" s="1" t="s">
        <v>1216</v>
      </c>
      <c r="B1179" s="2">
        <v>43477</v>
      </c>
      <c r="C1179">
        <v>19</v>
      </c>
      <c r="D1179" t="s">
        <v>50</v>
      </c>
      <c r="E1179" t="s">
        <v>2061</v>
      </c>
      <c r="F1179" t="s">
        <v>24</v>
      </c>
      <c r="G1179" t="s">
        <v>36</v>
      </c>
      <c r="H1179">
        <v>399</v>
      </c>
      <c r="I1179">
        <v>5</v>
      </c>
      <c r="J1179">
        <v>1995</v>
      </c>
    </row>
    <row r="1180" spans="1:10" x14ac:dyDescent="0.2">
      <c r="A1180" s="1" t="s">
        <v>1217</v>
      </c>
      <c r="B1180" s="2">
        <v>43477</v>
      </c>
      <c r="C1180">
        <v>10</v>
      </c>
      <c r="D1180" t="s">
        <v>52</v>
      </c>
      <c r="E1180" t="s">
        <v>2063</v>
      </c>
      <c r="F1180" t="s">
        <v>20</v>
      </c>
      <c r="G1180" t="s">
        <v>36</v>
      </c>
      <c r="H1180">
        <v>399</v>
      </c>
      <c r="I1180">
        <v>7</v>
      </c>
      <c r="J1180">
        <v>2793</v>
      </c>
    </row>
    <row r="1181" spans="1:10" x14ac:dyDescent="0.2">
      <c r="A1181" s="1" t="s">
        <v>1218</v>
      </c>
      <c r="B1181" s="2">
        <v>43477</v>
      </c>
      <c r="C1181">
        <v>14</v>
      </c>
      <c r="D1181" t="s">
        <v>33</v>
      </c>
      <c r="E1181" t="s">
        <v>2058</v>
      </c>
      <c r="F1181" t="s">
        <v>12</v>
      </c>
      <c r="G1181" t="s">
        <v>27</v>
      </c>
      <c r="H1181">
        <v>69</v>
      </c>
      <c r="I1181">
        <v>8</v>
      </c>
      <c r="J1181">
        <v>552</v>
      </c>
    </row>
    <row r="1182" spans="1:10" x14ac:dyDescent="0.2">
      <c r="A1182" s="1" t="s">
        <v>1219</v>
      </c>
      <c r="B1182" s="2">
        <v>43477</v>
      </c>
      <c r="C1182">
        <v>11</v>
      </c>
      <c r="D1182" t="s">
        <v>11</v>
      </c>
      <c r="E1182" t="s">
        <v>2059</v>
      </c>
      <c r="F1182" t="s">
        <v>12</v>
      </c>
      <c r="G1182" t="s">
        <v>36</v>
      </c>
      <c r="H1182">
        <v>399</v>
      </c>
      <c r="I1182">
        <v>4</v>
      </c>
      <c r="J1182">
        <v>1596</v>
      </c>
    </row>
    <row r="1183" spans="1:10" x14ac:dyDescent="0.2">
      <c r="A1183" s="1" t="s">
        <v>1220</v>
      </c>
      <c r="B1183" s="2">
        <v>43478</v>
      </c>
      <c r="C1183">
        <v>15</v>
      </c>
      <c r="D1183" t="s">
        <v>110</v>
      </c>
      <c r="E1183" t="s">
        <v>2059</v>
      </c>
      <c r="F1183" t="s">
        <v>12</v>
      </c>
      <c r="G1183" t="s">
        <v>17</v>
      </c>
      <c r="H1183">
        <v>289</v>
      </c>
      <c r="I1183">
        <v>2</v>
      </c>
      <c r="J1183">
        <v>578</v>
      </c>
    </row>
    <row r="1184" spans="1:10" x14ac:dyDescent="0.2">
      <c r="A1184" s="1" t="s">
        <v>1221</v>
      </c>
      <c r="B1184" s="2">
        <v>43478</v>
      </c>
      <c r="C1184">
        <v>3</v>
      </c>
      <c r="D1184" t="s">
        <v>38</v>
      </c>
      <c r="E1184" t="s">
        <v>2057</v>
      </c>
      <c r="F1184" t="s">
        <v>16</v>
      </c>
      <c r="G1184" t="s">
        <v>36</v>
      </c>
      <c r="H1184">
        <v>399</v>
      </c>
      <c r="I1184">
        <v>7</v>
      </c>
      <c r="J1184">
        <v>2793</v>
      </c>
    </row>
    <row r="1185" spans="1:10" x14ac:dyDescent="0.2">
      <c r="A1185" s="1" t="s">
        <v>1222</v>
      </c>
      <c r="B1185" s="2">
        <v>43478</v>
      </c>
      <c r="C1185">
        <v>15</v>
      </c>
      <c r="D1185" t="s">
        <v>110</v>
      </c>
      <c r="E1185" t="s">
        <v>2059</v>
      </c>
      <c r="F1185" t="s">
        <v>12</v>
      </c>
      <c r="G1185" t="s">
        <v>13</v>
      </c>
      <c r="H1185">
        <v>199</v>
      </c>
      <c r="I1185">
        <v>3</v>
      </c>
      <c r="J1185">
        <v>597</v>
      </c>
    </row>
    <row r="1186" spans="1:10" x14ac:dyDescent="0.2">
      <c r="A1186" s="1" t="s">
        <v>1223</v>
      </c>
      <c r="B1186" s="2">
        <v>43478</v>
      </c>
      <c r="C1186">
        <v>13</v>
      </c>
      <c r="D1186" t="s">
        <v>29</v>
      </c>
      <c r="E1186" t="s">
        <v>2058</v>
      </c>
      <c r="F1186" t="s">
        <v>12</v>
      </c>
      <c r="G1186" t="s">
        <v>21</v>
      </c>
      <c r="H1186">
        <v>159</v>
      </c>
      <c r="I1186">
        <v>0</v>
      </c>
      <c r="J1186">
        <v>0</v>
      </c>
    </row>
    <row r="1187" spans="1:10" x14ac:dyDescent="0.2">
      <c r="A1187" s="1" t="s">
        <v>1224</v>
      </c>
      <c r="B1187" s="2">
        <v>43478</v>
      </c>
      <c r="C1187">
        <v>3</v>
      </c>
      <c r="D1187" t="s">
        <v>38</v>
      </c>
      <c r="E1187" t="s">
        <v>2057</v>
      </c>
      <c r="F1187" t="s">
        <v>16</v>
      </c>
      <c r="G1187" t="s">
        <v>21</v>
      </c>
      <c r="H1187">
        <v>159</v>
      </c>
      <c r="I1187">
        <v>4</v>
      </c>
      <c r="J1187">
        <v>636</v>
      </c>
    </row>
    <row r="1188" spans="1:10" x14ac:dyDescent="0.2">
      <c r="A1188" s="1" t="s">
        <v>1225</v>
      </c>
      <c r="B1188" s="2">
        <v>43478</v>
      </c>
      <c r="C1188">
        <v>4</v>
      </c>
      <c r="D1188" t="s">
        <v>45</v>
      </c>
      <c r="E1188" t="s">
        <v>2057</v>
      </c>
      <c r="F1188" t="s">
        <v>16</v>
      </c>
      <c r="G1188" t="s">
        <v>36</v>
      </c>
      <c r="H1188">
        <v>399</v>
      </c>
      <c r="I1188">
        <v>2</v>
      </c>
      <c r="J1188">
        <v>798</v>
      </c>
    </row>
    <row r="1189" spans="1:10" x14ac:dyDescent="0.2">
      <c r="A1189" s="1" t="s">
        <v>1226</v>
      </c>
      <c r="B1189" s="2">
        <v>43478</v>
      </c>
      <c r="C1189">
        <v>8</v>
      </c>
      <c r="D1189" t="s">
        <v>40</v>
      </c>
      <c r="E1189" t="s">
        <v>2060</v>
      </c>
      <c r="F1189" t="s">
        <v>20</v>
      </c>
      <c r="G1189" t="s">
        <v>21</v>
      </c>
      <c r="H1189">
        <v>159</v>
      </c>
      <c r="I1189">
        <v>6</v>
      </c>
      <c r="J1189">
        <v>954</v>
      </c>
    </row>
    <row r="1190" spans="1:10" x14ac:dyDescent="0.2">
      <c r="A1190" s="1" t="s">
        <v>1227</v>
      </c>
      <c r="B1190" s="2">
        <v>43478</v>
      </c>
      <c r="C1190">
        <v>12</v>
      </c>
      <c r="D1190" t="s">
        <v>59</v>
      </c>
      <c r="E1190" t="s">
        <v>2058</v>
      </c>
      <c r="F1190" t="s">
        <v>12</v>
      </c>
      <c r="G1190" t="s">
        <v>27</v>
      </c>
      <c r="H1190">
        <v>69</v>
      </c>
      <c r="I1190">
        <v>4</v>
      </c>
      <c r="J1190">
        <v>276</v>
      </c>
    </row>
    <row r="1191" spans="1:10" x14ac:dyDescent="0.2">
      <c r="A1191" s="1" t="s">
        <v>1228</v>
      </c>
      <c r="B1191" s="2">
        <v>43478</v>
      </c>
      <c r="C1191">
        <v>2</v>
      </c>
      <c r="D1191" t="s">
        <v>98</v>
      </c>
      <c r="E1191" t="s">
        <v>2059</v>
      </c>
      <c r="F1191" t="s">
        <v>16</v>
      </c>
      <c r="G1191" t="s">
        <v>36</v>
      </c>
      <c r="H1191">
        <v>399</v>
      </c>
      <c r="I1191">
        <v>4</v>
      </c>
      <c r="J1191">
        <v>1596</v>
      </c>
    </row>
    <row r="1192" spans="1:10" x14ac:dyDescent="0.2">
      <c r="A1192" s="1" t="s">
        <v>1229</v>
      </c>
      <c r="B1192" s="2">
        <v>43478</v>
      </c>
      <c r="C1192">
        <v>18</v>
      </c>
      <c r="D1192" t="s">
        <v>23</v>
      </c>
      <c r="E1192" t="s">
        <v>2062</v>
      </c>
      <c r="F1192" t="s">
        <v>24</v>
      </c>
      <c r="G1192" t="s">
        <v>36</v>
      </c>
      <c r="H1192">
        <v>399</v>
      </c>
      <c r="I1192">
        <v>1</v>
      </c>
      <c r="J1192">
        <v>399</v>
      </c>
    </row>
    <row r="1193" spans="1:10" x14ac:dyDescent="0.2">
      <c r="A1193" s="1" t="s">
        <v>1230</v>
      </c>
      <c r="B1193" s="2">
        <v>43479</v>
      </c>
      <c r="C1193">
        <v>10</v>
      </c>
      <c r="D1193" t="s">
        <v>52</v>
      </c>
      <c r="E1193" t="s">
        <v>2063</v>
      </c>
      <c r="F1193" t="s">
        <v>20</v>
      </c>
      <c r="G1193" t="s">
        <v>21</v>
      </c>
      <c r="H1193">
        <v>159</v>
      </c>
      <c r="I1193">
        <v>3</v>
      </c>
      <c r="J1193">
        <v>477</v>
      </c>
    </row>
    <row r="1194" spans="1:10" x14ac:dyDescent="0.2">
      <c r="A1194" s="1" t="s">
        <v>1231</v>
      </c>
      <c r="B1194" s="2">
        <v>43479</v>
      </c>
      <c r="C1194">
        <v>3</v>
      </c>
      <c r="D1194" t="s">
        <v>38</v>
      </c>
      <c r="E1194" t="s">
        <v>2057</v>
      </c>
      <c r="F1194" t="s">
        <v>16</v>
      </c>
      <c r="G1194" t="s">
        <v>27</v>
      </c>
      <c r="H1194">
        <v>69</v>
      </c>
      <c r="I1194">
        <v>0</v>
      </c>
      <c r="J1194">
        <v>0</v>
      </c>
    </row>
    <row r="1195" spans="1:10" x14ac:dyDescent="0.2">
      <c r="A1195" s="1" t="s">
        <v>1232</v>
      </c>
      <c r="B1195" s="2">
        <v>43479</v>
      </c>
      <c r="C1195">
        <v>12</v>
      </c>
      <c r="D1195" t="s">
        <v>59</v>
      </c>
      <c r="E1195" t="s">
        <v>2059</v>
      </c>
      <c r="F1195" t="s">
        <v>12</v>
      </c>
      <c r="G1195" t="s">
        <v>17</v>
      </c>
      <c r="H1195">
        <v>289</v>
      </c>
      <c r="I1195">
        <v>7</v>
      </c>
      <c r="J1195">
        <v>2023</v>
      </c>
    </row>
    <row r="1196" spans="1:10" x14ac:dyDescent="0.2">
      <c r="A1196" s="1" t="s">
        <v>1233</v>
      </c>
      <c r="B1196" s="2">
        <v>43479</v>
      </c>
      <c r="C1196">
        <v>19</v>
      </c>
      <c r="D1196" t="s">
        <v>50</v>
      </c>
      <c r="E1196" t="s">
        <v>2061</v>
      </c>
      <c r="F1196" t="s">
        <v>24</v>
      </c>
      <c r="G1196" t="s">
        <v>36</v>
      </c>
      <c r="H1196">
        <v>399</v>
      </c>
      <c r="I1196">
        <v>8</v>
      </c>
      <c r="J1196">
        <v>3192</v>
      </c>
    </row>
    <row r="1197" spans="1:10" x14ac:dyDescent="0.2">
      <c r="A1197" s="1" t="s">
        <v>1234</v>
      </c>
      <c r="B1197" s="2">
        <v>43480</v>
      </c>
      <c r="C1197">
        <v>16</v>
      </c>
      <c r="D1197" t="s">
        <v>26</v>
      </c>
      <c r="E1197" t="s">
        <v>2062</v>
      </c>
      <c r="F1197" t="s">
        <v>24</v>
      </c>
      <c r="G1197" t="s">
        <v>17</v>
      </c>
      <c r="H1197">
        <v>289</v>
      </c>
      <c r="I1197">
        <v>9</v>
      </c>
      <c r="J1197">
        <v>2601</v>
      </c>
    </row>
    <row r="1198" spans="1:10" x14ac:dyDescent="0.2">
      <c r="A1198" s="1" t="s">
        <v>1235</v>
      </c>
      <c r="B1198" s="2">
        <v>43481</v>
      </c>
      <c r="C1198">
        <v>6</v>
      </c>
      <c r="D1198" t="s">
        <v>42</v>
      </c>
      <c r="E1198" t="s">
        <v>2060</v>
      </c>
      <c r="F1198" t="s">
        <v>20</v>
      </c>
      <c r="G1198" t="s">
        <v>13</v>
      </c>
      <c r="H1198">
        <v>199</v>
      </c>
      <c r="I1198">
        <v>2</v>
      </c>
      <c r="J1198">
        <v>398</v>
      </c>
    </row>
    <row r="1199" spans="1:10" x14ac:dyDescent="0.2">
      <c r="A1199" s="1" t="s">
        <v>1236</v>
      </c>
      <c r="B1199" s="2">
        <v>43481</v>
      </c>
      <c r="C1199">
        <v>16</v>
      </c>
      <c r="D1199" t="s">
        <v>26</v>
      </c>
      <c r="E1199" t="s">
        <v>2062</v>
      </c>
      <c r="F1199" t="s">
        <v>24</v>
      </c>
      <c r="G1199" t="s">
        <v>27</v>
      </c>
      <c r="H1199">
        <v>69</v>
      </c>
      <c r="I1199">
        <v>9</v>
      </c>
      <c r="J1199">
        <v>621</v>
      </c>
    </row>
    <row r="1200" spans="1:10" x14ac:dyDescent="0.2">
      <c r="A1200" s="1" t="s">
        <v>1237</v>
      </c>
      <c r="B1200" s="2">
        <v>43481</v>
      </c>
      <c r="C1200">
        <v>16</v>
      </c>
      <c r="D1200" t="s">
        <v>26</v>
      </c>
      <c r="E1200" t="s">
        <v>2062</v>
      </c>
      <c r="F1200" t="s">
        <v>24</v>
      </c>
      <c r="G1200" t="s">
        <v>27</v>
      </c>
      <c r="H1200">
        <v>69</v>
      </c>
      <c r="I1200">
        <v>5</v>
      </c>
      <c r="J1200">
        <v>345</v>
      </c>
    </row>
    <row r="1201" spans="1:10" x14ac:dyDescent="0.2">
      <c r="A1201" s="1" t="s">
        <v>1238</v>
      </c>
      <c r="B1201" s="2">
        <v>43481</v>
      </c>
      <c r="C1201">
        <v>16</v>
      </c>
      <c r="D1201" t="s">
        <v>26</v>
      </c>
      <c r="E1201" t="s">
        <v>2061</v>
      </c>
      <c r="F1201" t="s">
        <v>24</v>
      </c>
      <c r="G1201" t="s">
        <v>27</v>
      </c>
      <c r="H1201">
        <v>69</v>
      </c>
      <c r="I1201">
        <v>2</v>
      </c>
      <c r="J1201">
        <v>138</v>
      </c>
    </row>
    <row r="1202" spans="1:10" x14ac:dyDescent="0.2">
      <c r="A1202" s="1" t="s">
        <v>1239</v>
      </c>
      <c r="B1202" s="2">
        <v>43482</v>
      </c>
      <c r="C1202">
        <v>16</v>
      </c>
      <c r="D1202" t="s">
        <v>26</v>
      </c>
      <c r="E1202" t="s">
        <v>2061</v>
      </c>
      <c r="F1202" t="s">
        <v>24</v>
      </c>
      <c r="G1202" t="s">
        <v>27</v>
      </c>
      <c r="H1202">
        <v>69</v>
      </c>
      <c r="I1202">
        <v>1</v>
      </c>
      <c r="J1202">
        <v>69</v>
      </c>
    </row>
    <row r="1203" spans="1:10" x14ac:dyDescent="0.2">
      <c r="A1203" s="1" t="s">
        <v>1240</v>
      </c>
      <c r="B1203" s="2">
        <v>43482</v>
      </c>
      <c r="C1203">
        <v>18</v>
      </c>
      <c r="D1203" t="s">
        <v>23</v>
      </c>
      <c r="E1203" t="s">
        <v>2062</v>
      </c>
      <c r="F1203" t="s">
        <v>24</v>
      </c>
      <c r="G1203" t="s">
        <v>17</v>
      </c>
      <c r="H1203">
        <v>289</v>
      </c>
      <c r="I1203">
        <v>2</v>
      </c>
      <c r="J1203">
        <v>578</v>
      </c>
    </row>
    <row r="1204" spans="1:10" x14ac:dyDescent="0.2">
      <c r="A1204" s="1" t="s">
        <v>1241</v>
      </c>
      <c r="B1204" s="2">
        <v>43482</v>
      </c>
      <c r="C1204">
        <v>14</v>
      </c>
      <c r="D1204" t="s">
        <v>33</v>
      </c>
      <c r="E1204" t="s">
        <v>2058</v>
      </c>
      <c r="F1204" t="s">
        <v>12</v>
      </c>
      <c r="G1204" t="s">
        <v>36</v>
      </c>
      <c r="H1204">
        <v>399</v>
      </c>
      <c r="I1204">
        <v>2</v>
      </c>
      <c r="J1204">
        <v>798</v>
      </c>
    </row>
    <row r="1205" spans="1:10" x14ac:dyDescent="0.2">
      <c r="A1205" s="1" t="s">
        <v>1242</v>
      </c>
      <c r="B1205" s="2">
        <v>43482</v>
      </c>
      <c r="C1205">
        <v>5</v>
      </c>
      <c r="D1205" t="s">
        <v>54</v>
      </c>
      <c r="E1205" t="s">
        <v>2059</v>
      </c>
      <c r="F1205" t="s">
        <v>16</v>
      </c>
      <c r="G1205" t="s">
        <v>27</v>
      </c>
      <c r="H1205">
        <v>69</v>
      </c>
      <c r="I1205">
        <v>3</v>
      </c>
      <c r="J1205">
        <v>207</v>
      </c>
    </row>
    <row r="1206" spans="1:10" x14ac:dyDescent="0.2">
      <c r="A1206" s="1" t="s">
        <v>1243</v>
      </c>
      <c r="B1206" s="2">
        <v>43482</v>
      </c>
      <c r="C1206">
        <v>7</v>
      </c>
      <c r="D1206" t="s">
        <v>80</v>
      </c>
      <c r="E1206" t="s">
        <v>2060</v>
      </c>
      <c r="F1206" t="s">
        <v>20</v>
      </c>
      <c r="G1206" t="s">
        <v>17</v>
      </c>
      <c r="H1206">
        <v>289</v>
      </c>
      <c r="I1206">
        <v>5</v>
      </c>
      <c r="J1206">
        <v>1445</v>
      </c>
    </row>
    <row r="1207" spans="1:10" x14ac:dyDescent="0.2">
      <c r="A1207" s="1" t="s">
        <v>1244</v>
      </c>
      <c r="B1207" s="2">
        <v>43482</v>
      </c>
      <c r="C1207">
        <v>17</v>
      </c>
      <c r="D1207" t="s">
        <v>31</v>
      </c>
      <c r="E1207" t="s">
        <v>2061</v>
      </c>
      <c r="F1207" t="s">
        <v>24</v>
      </c>
      <c r="G1207" t="s">
        <v>27</v>
      </c>
      <c r="H1207">
        <v>69</v>
      </c>
      <c r="I1207">
        <v>6</v>
      </c>
      <c r="J1207">
        <v>414</v>
      </c>
    </row>
    <row r="1208" spans="1:10" x14ac:dyDescent="0.2">
      <c r="A1208" s="1" t="s">
        <v>1245</v>
      </c>
      <c r="B1208" s="2">
        <v>43482</v>
      </c>
      <c r="C1208">
        <v>10</v>
      </c>
      <c r="D1208" t="s">
        <v>52</v>
      </c>
      <c r="E1208" t="s">
        <v>2063</v>
      </c>
      <c r="F1208" t="s">
        <v>20</v>
      </c>
      <c r="G1208" t="s">
        <v>21</v>
      </c>
      <c r="H1208">
        <v>159</v>
      </c>
      <c r="I1208">
        <v>3</v>
      </c>
      <c r="J1208">
        <v>477</v>
      </c>
    </row>
    <row r="1209" spans="1:10" x14ac:dyDescent="0.2">
      <c r="A1209" s="1" t="s">
        <v>1246</v>
      </c>
      <c r="B1209" s="2">
        <v>43483</v>
      </c>
      <c r="C1209">
        <v>7</v>
      </c>
      <c r="D1209" t="s">
        <v>80</v>
      </c>
      <c r="E1209" t="s">
        <v>2060</v>
      </c>
      <c r="F1209" t="s">
        <v>20</v>
      </c>
      <c r="G1209" t="s">
        <v>36</v>
      </c>
      <c r="H1209">
        <v>399</v>
      </c>
      <c r="I1209">
        <v>6</v>
      </c>
      <c r="J1209">
        <v>2394</v>
      </c>
    </row>
    <row r="1210" spans="1:10" x14ac:dyDescent="0.2">
      <c r="A1210" s="1" t="s">
        <v>1247</v>
      </c>
      <c r="B1210" s="2">
        <v>43483</v>
      </c>
      <c r="C1210">
        <v>12</v>
      </c>
      <c r="D1210" t="s">
        <v>59</v>
      </c>
      <c r="E1210" t="s">
        <v>2059</v>
      </c>
      <c r="F1210" t="s">
        <v>12</v>
      </c>
      <c r="G1210" t="s">
        <v>36</v>
      </c>
      <c r="H1210">
        <v>399</v>
      </c>
      <c r="I1210">
        <v>3</v>
      </c>
      <c r="J1210">
        <v>1197</v>
      </c>
    </row>
    <row r="1211" spans="1:10" x14ac:dyDescent="0.2">
      <c r="A1211" s="1" t="s">
        <v>1248</v>
      </c>
      <c r="B1211" s="2">
        <v>43483</v>
      </c>
      <c r="C1211">
        <v>11</v>
      </c>
      <c r="D1211" t="s">
        <v>11</v>
      </c>
      <c r="E1211" t="s">
        <v>2059</v>
      </c>
      <c r="F1211" t="s">
        <v>12</v>
      </c>
      <c r="G1211" t="s">
        <v>13</v>
      </c>
      <c r="H1211">
        <v>199</v>
      </c>
      <c r="I1211">
        <v>7</v>
      </c>
      <c r="J1211">
        <v>1393</v>
      </c>
    </row>
    <row r="1212" spans="1:10" x14ac:dyDescent="0.2">
      <c r="A1212" s="1" t="s">
        <v>1249</v>
      </c>
      <c r="B1212" s="2">
        <v>43484</v>
      </c>
      <c r="C1212">
        <v>9</v>
      </c>
      <c r="D1212" t="s">
        <v>19</v>
      </c>
      <c r="E1212" t="s">
        <v>2063</v>
      </c>
      <c r="F1212" t="s">
        <v>20</v>
      </c>
      <c r="G1212" t="s">
        <v>21</v>
      </c>
      <c r="H1212">
        <v>159</v>
      </c>
      <c r="I1212">
        <v>7</v>
      </c>
      <c r="J1212">
        <v>1113</v>
      </c>
    </row>
    <row r="1213" spans="1:10" x14ac:dyDescent="0.2">
      <c r="A1213" s="1" t="s">
        <v>1250</v>
      </c>
      <c r="B1213" s="2">
        <v>43485</v>
      </c>
      <c r="C1213">
        <v>14</v>
      </c>
      <c r="D1213" t="s">
        <v>33</v>
      </c>
      <c r="E1213" t="s">
        <v>2058</v>
      </c>
      <c r="F1213" t="s">
        <v>12</v>
      </c>
      <c r="G1213" t="s">
        <v>21</v>
      </c>
      <c r="H1213">
        <v>159</v>
      </c>
      <c r="I1213">
        <v>1</v>
      </c>
      <c r="J1213">
        <v>159</v>
      </c>
    </row>
    <row r="1214" spans="1:10" x14ac:dyDescent="0.2">
      <c r="A1214" s="1" t="s">
        <v>1251</v>
      </c>
      <c r="B1214" s="2">
        <v>43485</v>
      </c>
      <c r="C1214">
        <v>16</v>
      </c>
      <c r="D1214" t="s">
        <v>26</v>
      </c>
      <c r="E1214" t="s">
        <v>2061</v>
      </c>
      <c r="F1214" t="s">
        <v>24</v>
      </c>
      <c r="G1214" t="s">
        <v>27</v>
      </c>
      <c r="H1214">
        <v>69</v>
      </c>
      <c r="I1214">
        <v>2</v>
      </c>
      <c r="J1214">
        <v>138</v>
      </c>
    </row>
    <row r="1215" spans="1:10" x14ac:dyDescent="0.2">
      <c r="A1215" s="1" t="s">
        <v>1252</v>
      </c>
      <c r="B1215" s="2">
        <v>43486</v>
      </c>
      <c r="C1215">
        <v>8</v>
      </c>
      <c r="D1215" t="s">
        <v>40</v>
      </c>
      <c r="E1215" t="s">
        <v>2063</v>
      </c>
      <c r="F1215" t="s">
        <v>20</v>
      </c>
      <c r="G1215" t="s">
        <v>17</v>
      </c>
      <c r="H1215">
        <v>289</v>
      </c>
      <c r="I1215">
        <v>4</v>
      </c>
      <c r="J1215">
        <v>1156</v>
      </c>
    </row>
    <row r="1216" spans="1:10" x14ac:dyDescent="0.2">
      <c r="A1216" s="1" t="s">
        <v>1253</v>
      </c>
      <c r="B1216" s="2">
        <v>43486</v>
      </c>
      <c r="C1216">
        <v>4</v>
      </c>
      <c r="D1216" t="s">
        <v>45</v>
      </c>
      <c r="E1216" t="s">
        <v>2059</v>
      </c>
      <c r="F1216" t="s">
        <v>16</v>
      </c>
      <c r="G1216" t="s">
        <v>27</v>
      </c>
      <c r="H1216">
        <v>69</v>
      </c>
      <c r="I1216">
        <v>6</v>
      </c>
      <c r="J1216">
        <v>414</v>
      </c>
    </row>
    <row r="1217" spans="1:10" x14ac:dyDescent="0.2">
      <c r="A1217" s="1" t="s">
        <v>1254</v>
      </c>
      <c r="B1217" s="2">
        <v>43486</v>
      </c>
      <c r="C1217">
        <v>10</v>
      </c>
      <c r="D1217" t="s">
        <v>52</v>
      </c>
      <c r="E1217" t="s">
        <v>2063</v>
      </c>
      <c r="F1217" t="s">
        <v>20</v>
      </c>
      <c r="G1217" t="s">
        <v>21</v>
      </c>
      <c r="H1217">
        <v>159</v>
      </c>
      <c r="I1217">
        <v>1</v>
      </c>
      <c r="J1217">
        <v>159</v>
      </c>
    </row>
    <row r="1218" spans="1:10" x14ac:dyDescent="0.2">
      <c r="A1218" s="1" t="s">
        <v>1255</v>
      </c>
      <c r="B1218" s="2">
        <v>43486</v>
      </c>
      <c r="C1218">
        <v>4</v>
      </c>
      <c r="D1218" t="s">
        <v>45</v>
      </c>
      <c r="E1218" t="s">
        <v>2057</v>
      </c>
      <c r="F1218" t="s">
        <v>16</v>
      </c>
      <c r="G1218" t="s">
        <v>21</v>
      </c>
      <c r="H1218">
        <v>159</v>
      </c>
      <c r="I1218">
        <v>4</v>
      </c>
      <c r="J1218">
        <v>636</v>
      </c>
    </row>
    <row r="1219" spans="1:10" x14ac:dyDescent="0.2">
      <c r="A1219" s="1" t="s">
        <v>1256</v>
      </c>
      <c r="B1219" s="2">
        <v>43487</v>
      </c>
      <c r="C1219">
        <v>12</v>
      </c>
      <c r="D1219" t="s">
        <v>59</v>
      </c>
      <c r="E1219" t="s">
        <v>2058</v>
      </c>
      <c r="F1219" t="s">
        <v>12</v>
      </c>
      <c r="G1219" t="s">
        <v>27</v>
      </c>
      <c r="H1219">
        <v>69</v>
      </c>
      <c r="I1219">
        <v>7</v>
      </c>
      <c r="J1219">
        <v>483</v>
      </c>
    </row>
    <row r="1220" spans="1:10" x14ac:dyDescent="0.2">
      <c r="A1220" s="1" t="s">
        <v>1257</v>
      </c>
      <c r="B1220" s="2">
        <v>43487</v>
      </c>
      <c r="C1220">
        <v>2</v>
      </c>
      <c r="D1220" t="s">
        <v>98</v>
      </c>
      <c r="E1220" t="s">
        <v>2057</v>
      </c>
      <c r="F1220" t="s">
        <v>16</v>
      </c>
      <c r="G1220" t="s">
        <v>17</v>
      </c>
      <c r="H1220">
        <v>289</v>
      </c>
      <c r="I1220">
        <v>5</v>
      </c>
      <c r="J1220">
        <v>1445</v>
      </c>
    </row>
    <row r="1221" spans="1:10" x14ac:dyDescent="0.2">
      <c r="A1221" s="1" t="s">
        <v>1258</v>
      </c>
      <c r="B1221" s="2">
        <v>43487</v>
      </c>
      <c r="C1221">
        <v>7</v>
      </c>
      <c r="D1221" t="s">
        <v>80</v>
      </c>
      <c r="E1221" t="s">
        <v>2060</v>
      </c>
      <c r="F1221" t="s">
        <v>20</v>
      </c>
      <c r="G1221" t="s">
        <v>17</v>
      </c>
      <c r="H1221">
        <v>289</v>
      </c>
      <c r="I1221">
        <v>7</v>
      </c>
      <c r="J1221">
        <v>2023</v>
      </c>
    </row>
    <row r="1222" spans="1:10" x14ac:dyDescent="0.2">
      <c r="A1222" s="1" t="s">
        <v>1259</v>
      </c>
      <c r="B1222" s="2">
        <v>43488</v>
      </c>
      <c r="C1222">
        <v>10</v>
      </c>
      <c r="D1222" t="s">
        <v>52</v>
      </c>
      <c r="E1222" t="s">
        <v>2063</v>
      </c>
      <c r="F1222" t="s">
        <v>20</v>
      </c>
      <c r="G1222" t="s">
        <v>21</v>
      </c>
      <c r="H1222">
        <v>159</v>
      </c>
      <c r="I1222">
        <v>6</v>
      </c>
      <c r="J1222">
        <v>954</v>
      </c>
    </row>
    <row r="1223" spans="1:10" x14ac:dyDescent="0.2">
      <c r="A1223" s="1" t="s">
        <v>1260</v>
      </c>
      <c r="B1223" s="2">
        <v>43489</v>
      </c>
      <c r="C1223">
        <v>8</v>
      </c>
      <c r="D1223" t="s">
        <v>40</v>
      </c>
      <c r="E1223" t="s">
        <v>2060</v>
      </c>
      <c r="F1223" t="s">
        <v>20</v>
      </c>
      <c r="G1223" t="s">
        <v>21</v>
      </c>
      <c r="H1223">
        <v>159</v>
      </c>
      <c r="I1223">
        <v>4</v>
      </c>
      <c r="J1223">
        <v>636</v>
      </c>
    </row>
    <row r="1224" spans="1:10" x14ac:dyDescent="0.2">
      <c r="A1224" s="1" t="s">
        <v>1261</v>
      </c>
      <c r="B1224" s="2">
        <v>43490</v>
      </c>
      <c r="C1224">
        <v>18</v>
      </c>
      <c r="D1224" t="s">
        <v>23</v>
      </c>
      <c r="E1224" t="s">
        <v>2062</v>
      </c>
      <c r="F1224" t="s">
        <v>24</v>
      </c>
      <c r="G1224" t="s">
        <v>36</v>
      </c>
      <c r="H1224">
        <v>399</v>
      </c>
      <c r="I1224">
        <v>9</v>
      </c>
      <c r="J1224">
        <v>3591</v>
      </c>
    </row>
    <row r="1225" spans="1:10" x14ac:dyDescent="0.2">
      <c r="A1225" s="1" t="s">
        <v>1262</v>
      </c>
      <c r="B1225" s="2">
        <v>43491</v>
      </c>
      <c r="C1225">
        <v>4</v>
      </c>
      <c r="D1225" t="s">
        <v>45</v>
      </c>
      <c r="E1225" t="s">
        <v>2059</v>
      </c>
      <c r="F1225" t="s">
        <v>16</v>
      </c>
      <c r="G1225" t="s">
        <v>13</v>
      </c>
      <c r="H1225">
        <v>199</v>
      </c>
      <c r="I1225">
        <v>5</v>
      </c>
      <c r="J1225">
        <v>995</v>
      </c>
    </row>
    <row r="1226" spans="1:10" x14ac:dyDescent="0.2">
      <c r="A1226" s="1" t="s">
        <v>1263</v>
      </c>
      <c r="B1226" s="2">
        <v>43491</v>
      </c>
      <c r="C1226">
        <v>7</v>
      </c>
      <c r="D1226" t="s">
        <v>80</v>
      </c>
      <c r="E1226" t="s">
        <v>2063</v>
      </c>
      <c r="F1226" t="s">
        <v>20</v>
      </c>
      <c r="G1226" t="s">
        <v>36</v>
      </c>
      <c r="H1226">
        <v>399</v>
      </c>
      <c r="I1226">
        <v>8</v>
      </c>
      <c r="J1226">
        <v>3192</v>
      </c>
    </row>
    <row r="1227" spans="1:10" x14ac:dyDescent="0.2">
      <c r="A1227" s="1" t="s">
        <v>1264</v>
      </c>
      <c r="B1227" s="2">
        <v>43491</v>
      </c>
      <c r="C1227">
        <v>1</v>
      </c>
      <c r="D1227" t="s">
        <v>15</v>
      </c>
      <c r="E1227" t="s">
        <v>2057</v>
      </c>
      <c r="F1227" t="s">
        <v>16</v>
      </c>
      <c r="G1227" t="s">
        <v>36</v>
      </c>
      <c r="H1227">
        <v>399</v>
      </c>
      <c r="I1227">
        <v>4</v>
      </c>
      <c r="J1227">
        <v>1596</v>
      </c>
    </row>
    <row r="1228" spans="1:10" x14ac:dyDescent="0.2">
      <c r="A1228" s="1" t="s">
        <v>1265</v>
      </c>
      <c r="B1228" s="2">
        <v>43491</v>
      </c>
      <c r="C1228">
        <v>10</v>
      </c>
      <c r="D1228" t="s">
        <v>52</v>
      </c>
      <c r="E1228" t="s">
        <v>2060</v>
      </c>
      <c r="F1228" t="s">
        <v>20</v>
      </c>
      <c r="G1228" t="s">
        <v>36</v>
      </c>
      <c r="H1228">
        <v>399</v>
      </c>
      <c r="I1228">
        <v>4</v>
      </c>
      <c r="J1228">
        <v>1596</v>
      </c>
    </row>
    <row r="1229" spans="1:10" x14ac:dyDescent="0.2">
      <c r="A1229" s="1" t="s">
        <v>1266</v>
      </c>
      <c r="B1229" s="2">
        <v>43492</v>
      </c>
      <c r="C1229">
        <v>17</v>
      </c>
      <c r="D1229" t="s">
        <v>31</v>
      </c>
      <c r="E1229" t="s">
        <v>2061</v>
      </c>
      <c r="F1229" t="s">
        <v>24</v>
      </c>
      <c r="G1229" t="s">
        <v>17</v>
      </c>
      <c r="H1229">
        <v>289</v>
      </c>
      <c r="I1229">
        <v>2</v>
      </c>
      <c r="J1229">
        <v>578</v>
      </c>
    </row>
    <row r="1230" spans="1:10" x14ac:dyDescent="0.2">
      <c r="A1230" s="1" t="s">
        <v>1267</v>
      </c>
      <c r="B1230" s="2">
        <v>43493</v>
      </c>
      <c r="C1230">
        <v>12</v>
      </c>
      <c r="D1230" t="s">
        <v>59</v>
      </c>
      <c r="E1230" t="s">
        <v>2059</v>
      </c>
      <c r="F1230" t="s">
        <v>12</v>
      </c>
      <c r="G1230" t="s">
        <v>13</v>
      </c>
      <c r="H1230">
        <v>199</v>
      </c>
      <c r="I1230">
        <v>4</v>
      </c>
      <c r="J1230">
        <v>796</v>
      </c>
    </row>
    <row r="1231" spans="1:10" x14ac:dyDescent="0.2">
      <c r="A1231" s="1" t="s">
        <v>1268</v>
      </c>
      <c r="B1231" s="2">
        <v>43493</v>
      </c>
      <c r="C1231">
        <v>3</v>
      </c>
      <c r="D1231" t="s">
        <v>38</v>
      </c>
      <c r="E1231" t="s">
        <v>2059</v>
      </c>
      <c r="F1231" t="s">
        <v>16</v>
      </c>
      <c r="G1231" t="s">
        <v>36</v>
      </c>
      <c r="H1231">
        <v>399</v>
      </c>
      <c r="I1231">
        <v>5</v>
      </c>
      <c r="J1231">
        <v>1995</v>
      </c>
    </row>
    <row r="1232" spans="1:10" x14ac:dyDescent="0.2">
      <c r="A1232" s="1" t="s">
        <v>1269</v>
      </c>
      <c r="B1232" s="2">
        <v>43493</v>
      </c>
      <c r="C1232">
        <v>2</v>
      </c>
      <c r="D1232" t="s">
        <v>98</v>
      </c>
      <c r="E1232" t="s">
        <v>2057</v>
      </c>
      <c r="F1232" t="s">
        <v>16</v>
      </c>
      <c r="G1232" t="s">
        <v>27</v>
      </c>
      <c r="H1232">
        <v>69</v>
      </c>
      <c r="I1232">
        <v>3</v>
      </c>
      <c r="J1232">
        <v>207</v>
      </c>
    </row>
    <row r="1233" spans="1:10" x14ac:dyDescent="0.2">
      <c r="A1233" s="1" t="s">
        <v>1270</v>
      </c>
      <c r="B1233" s="2">
        <v>43493</v>
      </c>
      <c r="C1233">
        <v>4</v>
      </c>
      <c r="D1233" t="s">
        <v>45</v>
      </c>
      <c r="E1233" t="s">
        <v>2059</v>
      </c>
      <c r="F1233" t="s">
        <v>16</v>
      </c>
      <c r="G1233" t="s">
        <v>21</v>
      </c>
      <c r="H1233">
        <v>159</v>
      </c>
      <c r="I1233">
        <v>7</v>
      </c>
      <c r="J1233">
        <v>1113</v>
      </c>
    </row>
    <row r="1234" spans="1:10" x14ac:dyDescent="0.2">
      <c r="A1234" s="1" t="s">
        <v>1271</v>
      </c>
      <c r="B1234" s="2">
        <v>43493</v>
      </c>
      <c r="C1234">
        <v>5</v>
      </c>
      <c r="D1234" t="s">
        <v>54</v>
      </c>
      <c r="E1234" t="s">
        <v>2059</v>
      </c>
      <c r="F1234" t="s">
        <v>16</v>
      </c>
      <c r="G1234" t="s">
        <v>27</v>
      </c>
      <c r="H1234">
        <v>69</v>
      </c>
      <c r="I1234">
        <v>2</v>
      </c>
      <c r="J1234">
        <v>138</v>
      </c>
    </row>
    <row r="1235" spans="1:10" x14ac:dyDescent="0.2">
      <c r="A1235" s="1" t="s">
        <v>1272</v>
      </c>
      <c r="B1235" s="2">
        <v>43494</v>
      </c>
      <c r="C1235">
        <v>9</v>
      </c>
      <c r="D1235" t="s">
        <v>19</v>
      </c>
      <c r="E1235" t="s">
        <v>2063</v>
      </c>
      <c r="F1235" t="s">
        <v>20</v>
      </c>
      <c r="G1235" t="s">
        <v>21</v>
      </c>
      <c r="H1235">
        <v>159</v>
      </c>
      <c r="I1235">
        <v>3</v>
      </c>
      <c r="J1235">
        <v>477</v>
      </c>
    </row>
    <row r="1236" spans="1:10" x14ac:dyDescent="0.2">
      <c r="A1236" s="1" t="s">
        <v>1273</v>
      </c>
      <c r="B1236" s="2">
        <v>43494</v>
      </c>
      <c r="C1236">
        <v>9</v>
      </c>
      <c r="D1236" t="s">
        <v>19</v>
      </c>
      <c r="E1236" t="s">
        <v>2063</v>
      </c>
      <c r="F1236" t="s">
        <v>20</v>
      </c>
      <c r="G1236" t="s">
        <v>17</v>
      </c>
      <c r="H1236">
        <v>289</v>
      </c>
      <c r="I1236">
        <v>1</v>
      </c>
      <c r="J1236">
        <v>289</v>
      </c>
    </row>
    <row r="1237" spans="1:10" x14ac:dyDescent="0.2">
      <c r="A1237" s="1" t="s">
        <v>1274</v>
      </c>
      <c r="B1237" s="2">
        <v>43495</v>
      </c>
      <c r="C1237">
        <v>3</v>
      </c>
      <c r="D1237" t="s">
        <v>38</v>
      </c>
      <c r="E1237" t="s">
        <v>2057</v>
      </c>
      <c r="F1237" t="s">
        <v>16</v>
      </c>
      <c r="G1237" t="s">
        <v>21</v>
      </c>
      <c r="H1237">
        <v>159</v>
      </c>
      <c r="I1237">
        <v>9</v>
      </c>
      <c r="J1237">
        <v>1431</v>
      </c>
    </row>
    <row r="1238" spans="1:10" x14ac:dyDescent="0.2">
      <c r="A1238" s="1" t="s">
        <v>1275</v>
      </c>
      <c r="B1238" s="2">
        <v>43496</v>
      </c>
      <c r="C1238">
        <v>2</v>
      </c>
      <c r="D1238" t="s">
        <v>98</v>
      </c>
      <c r="E1238" t="s">
        <v>2057</v>
      </c>
      <c r="F1238" t="s">
        <v>16</v>
      </c>
      <c r="G1238" t="s">
        <v>36</v>
      </c>
      <c r="H1238">
        <v>399</v>
      </c>
      <c r="I1238">
        <v>7</v>
      </c>
      <c r="J1238">
        <v>2793</v>
      </c>
    </row>
    <row r="1239" spans="1:10" x14ac:dyDescent="0.2">
      <c r="A1239" s="1" t="s">
        <v>1276</v>
      </c>
      <c r="B1239" s="2">
        <v>43497</v>
      </c>
      <c r="C1239">
        <v>13</v>
      </c>
      <c r="D1239" t="s">
        <v>29</v>
      </c>
      <c r="E1239" t="s">
        <v>2059</v>
      </c>
      <c r="F1239" t="s">
        <v>12</v>
      </c>
      <c r="G1239" t="s">
        <v>17</v>
      </c>
      <c r="H1239">
        <v>289</v>
      </c>
      <c r="I1239">
        <v>9</v>
      </c>
      <c r="J1239">
        <v>2601</v>
      </c>
    </row>
    <row r="1240" spans="1:10" x14ac:dyDescent="0.2">
      <c r="A1240" s="1" t="s">
        <v>1277</v>
      </c>
      <c r="B1240" s="2">
        <v>43498</v>
      </c>
      <c r="C1240">
        <v>8</v>
      </c>
      <c r="D1240" t="s">
        <v>40</v>
      </c>
      <c r="E1240" t="s">
        <v>2060</v>
      </c>
      <c r="F1240" t="s">
        <v>20</v>
      </c>
      <c r="G1240" t="s">
        <v>17</v>
      </c>
      <c r="H1240">
        <v>289</v>
      </c>
      <c r="I1240">
        <v>3</v>
      </c>
      <c r="J1240">
        <v>867</v>
      </c>
    </row>
    <row r="1241" spans="1:10" x14ac:dyDescent="0.2">
      <c r="A1241" s="1" t="s">
        <v>1278</v>
      </c>
      <c r="B1241" s="2">
        <v>43499</v>
      </c>
      <c r="C1241">
        <v>12</v>
      </c>
      <c r="D1241" t="s">
        <v>59</v>
      </c>
      <c r="E1241" t="s">
        <v>2058</v>
      </c>
      <c r="F1241" t="s">
        <v>12</v>
      </c>
      <c r="G1241" t="s">
        <v>13</v>
      </c>
      <c r="H1241">
        <v>199</v>
      </c>
      <c r="I1241">
        <v>3</v>
      </c>
      <c r="J1241">
        <v>597</v>
      </c>
    </row>
    <row r="1242" spans="1:10" x14ac:dyDescent="0.2">
      <c r="A1242" s="1" t="s">
        <v>1279</v>
      </c>
      <c r="B1242" s="2">
        <v>43499</v>
      </c>
      <c r="C1242">
        <v>6</v>
      </c>
      <c r="D1242" t="s">
        <v>42</v>
      </c>
      <c r="E1242" t="s">
        <v>2063</v>
      </c>
      <c r="F1242" t="s">
        <v>20</v>
      </c>
      <c r="G1242" t="s">
        <v>27</v>
      </c>
      <c r="H1242">
        <v>69</v>
      </c>
      <c r="I1242">
        <v>5</v>
      </c>
      <c r="J1242">
        <v>345</v>
      </c>
    </row>
    <row r="1243" spans="1:10" x14ac:dyDescent="0.2">
      <c r="A1243" s="1" t="s">
        <v>1280</v>
      </c>
      <c r="B1243" s="2">
        <v>43500</v>
      </c>
      <c r="C1243">
        <v>9</v>
      </c>
      <c r="D1243" t="s">
        <v>19</v>
      </c>
      <c r="E1243" t="s">
        <v>2063</v>
      </c>
      <c r="F1243" t="s">
        <v>20</v>
      </c>
      <c r="G1243" t="s">
        <v>17</v>
      </c>
      <c r="H1243">
        <v>289</v>
      </c>
      <c r="I1243">
        <v>0</v>
      </c>
      <c r="J1243">
        <v>0</v>
      </c>
    </row>
    <row r="1244" spans="1:10" x14ac:dyDescent="0.2">
      <c r="A1244" s="1" t="s">
        <v>1281</v>
      </c>
      <c r="B1244" s="2">
        <v>43501</v>
      </c>
      <c r="C1244">
        <v>16</v>
      </c>
      <c r="D1244" t="s">
        <v>26</v>
      </c>
      <c r="E1244" t="s">
        <v>2062</v>
      </c>
      <c r="F1244" t="s">
        <v>24</v>
      </c>
      <c r="G1244" t="s">
        <v>17</v>
      </c>
      <c r="H1244">
        <v>289</v>
      </c>
      <c r="I1244">
        <v>9</v>
      </c>
      <c r="J1244">
        <v>2601</v>
      </c>
    </row>
    <row r="1245" spans="1:10" x14ac:dyDescent="0.2">
      <c r="A1245" s="1" t="s">
        <v>1282</v>
      </c>
      <c r="B1245" s="2">
        <v>43501</v>
      </c>
      <c r="C1245">
        <v>16</v>
      </c>
      <c r="D1245" t="s">
        <v>26</v>
      </c>
      <c r="E1245" t="s">
        <v>2061</v>
      </c>
      <c r="F1245" t="s">
        <v>24</v>
      </c>
      <c r="G1245" t="s">
        <v>17</v>
      </c>
      <c r="H1245">
        <v>289</v>
      </c>
      <c r="I1245">
        <v>9</v>
      </c>
      <c r="J1245">
        <v>2601</v>
      </c>
    </row>
    <row r="1246" spans="1:10" x14ac:dyDescent="0.2">
      <c r="A1246" s="1" t="s">
        <v>1283</v>
      </c>
      <c r="B1246" s="2">
        <v>43501</v>
      </c>
      <c r="C1246">
        <v>8</v>
      </c>
      <c r="D1246" t="s">
        <v>40</v>
      </c>
      <c r="E1246" t="s">
        <v>2060</v>
      </c>
      <c r="F1246" t="s">
        <v>20</v>
      </c>
      <c r="G1246" t="s">
        <v>13</v>
      </c>
      <c r="H1246">
        <v>199</v>
      </c>
      <c r="I1246">
        <v>0</v>
      </c>
      <c r="J1246">
        <v>0</v>
      </c>
    </row>
    <row r="1247" spans="1:10" x14ac:dyDescent="0.2">
      <c r="A1247" s="1" t="s">
        <v>1284</v>
      </c>
      <c r="B1247" s="2">
        <v>43501</v>
      </c>
      <c r="C1247">
        <v>3</v>
      </c>
      <c r="D1247" t="s">
        <v>38</v>
      </c>
      <c r="E1247" t="s">
        <v>2057</v>
      </c>
      <c r="F1247" t="s">
        <v>16</v>
      </c>
      <c r="G1247" t="s">
        <v>17</v>
      </c>
      <c r="H1247">
        <v>289</v>
      </c>
      <c r="I1247">
        <v>9</v>
      </c>
      <c r="J1247">
        <v>2601</v>
      </c>
    </row>
    <row r="1248" spans="1:10" x14ac:dyDescent="0.2">
      <c r="A1248" s="1" t="s">
        <v>1285</v>
      </c>
      <c r="B1248" s="2">
        <v>43501</v>
      </c>
      <c r="C1248">
        <v>12</v>
      </c>
      <c r="D1248" t="s">
        <v>59</v>
      </c>
      <c r="E1248" t="s">
        <v>2058</v>
      </c>
      <c r="F1248" t="s">
        <v>12</v>
      </c>
      <c r="G1248" t="s">
        <v>21</v>
      </c>
      <c r="H1248">
        <v>159</v>
      </c>
      <c r="I1248">
        <v>2</v>
      </c>
      <c r="J1248">
        <v>318</v>
      </c>
    </row>
    <row r="1249" spans="1:10" x14ac:dyDescent="0.2">
      <c r="A1249" s="1" t="s">
        <v>1286</v>
      </c>
      <c r="B1249" s="2">
        <v>43501</v>
      </c>
      <c r="C1249">
        <v>11</v>
      </c>
      <c r="D1249" t="s">
        <v>11</v>
      </c>
      <c r="E1249" t="s">
        <v>2058</v>
      </c>
      <c r="F1249" t="s">
        <v>12</v>
      </c>
      <c r="G1249" t="s">
        <v>27</v>
      </c>
      <c r="H1249">
        <v>69</v>
      </c>
      <c r="I1249">
        <v>4</v>
      </c>
      <c r="J1249">
        <v>276</v>
      </c>
    </row>
    <row r="1250" spans="1:10" x14ac:dyDescent="0.2">
      <c r="A1250" s="1" t="s">
        <v>1287</v>
      </c>
      <c r="B1250" s="2">
        <v>43501</v>
      </c>
      <c r="C1250">
        <v>9</v>
      </c>
      <c r="D1250" t="s">
        <v>19</v>
      </c>
      <c r="E1250" t="s">
        <v>2063</v>
      </c>
      <c r="F1250" t="s">
        <v>20</v>
      </c>
      <c r="G1250" t="s">
        <v>36</v>
      </c>
      <c r="H1250">
        <v>399</v>
      </c>
      <c r="I1250">
        <v>7</v>
      </c>
      <c r="J1250">
        <v>2793</v>
      </c>
    </row>
    <row r="1251" spans="1:10" x14ac:dyDescent="0.2">
      <c r="A1251" s="1" t="s">
        <v>1288</v>
      </c>
      <c r="B1251" s="2">
        <v>43501</v>
      </c>
      <c r="C1251">
        <v>3</v>
      </c>
      <c r="D1251" t="s">
        <v>38</v>
      </c>
      <c r="E1251" t="s">
        <v>2059</v>
      </c>
      <c r="F1251" t="s">
        <v>16</v>
      </c>
      <c r="G1251" t="s">
        <v>27</v>
      </c>
      <c r="H1251">
        <v>69</v>
      </c>
      <c r="I1251">
        <v>6</v>
      </c>
      <c r="J1251">
        <v>414</v>
      </c>
    </row>
    <row r="1252" spans="1:10" x14ac:dyDescent="0.2">
      <c r="A1252" s="1" t="s">
        <v>1289</v>
      </c>
      <c r="B1252" s="2">
        <v>43501</v>
      </c>
      <c r="C1252">
        <v>3</v>
      </c>
      <c r="D1252" t="s">
        <v>38</v>
      </c>
      <c r="E1252" t="s">
        <v>2057</v>
      </c>
      <c r="F1252" t="s">
        <v>16</v>
      </c>
      <c r="G1252" t="s">
        <v>13</v>
      </c>
      <c r="H1252">
        <v>199</v>
      </c>
      <c r="I1252">
        <v>1</v>
      </c>
      <c r="J1252">
        <v>199</v>
      </c>
    </row>
    <row r="1253" spans="1:10" x14ac:dyDescent="0.2">
      <c r="A1253" s="1" t="s">
        <v>1290</v>
      </c>
      <c r="B1253" s="2">
        <v>43502</v>
      </c>
      <c r="C1253">
        <v>9</v>
      </c>
      <c r="D1253" t="s">
        <v>19</v>
      </c>
      <c r="E1253" t="s">
        <v>2060</v>
      </c>
      <c r="F1253" t="s">
        <v>20</v>
      </c>
      <c r="G1253" t="s">
        <v>17</v>
      </c>
      <c r="H1253">
        <v>289</v>
      </c>
      <c r="I1253">
        <v>4</v>
      </c>
      <c r="J1253">
        <v>1156</v>
      </c>
    </row>
    <row r="1254" spans="1:10" x14ac:dyDescent="0.2">
      <c r="A1254" s="1" t="s">
        <v>1291</v>
      </c>
      <c r="B1254" s="2">
        <v>43502</v>
      </c>
      <c r="C1254">
        <v>12</v>
      </c>
      <c r="D1254" t="s">
        <v>59</v>
      </c>
      <c r="E1254" t="s">
        <v>2059</v>
      </c>
      <c r="F1254" t="s">
        <v>12</v>
      </c>
      <c r="G1254" t="s">
        <v>21</v>
      </c>
      <c r="H1254">
        <v>159</v>
      </c>
      <c r="I1254">
        <v>2</v>
      </c>
      <c r="J1254">
        <v>318</v>
      </c>
    </row>
    <row r="1255" spans="1:10" x14ac:dyDescent="0.2">
      <c r="A1255" s="1" t="s">
        <v>1292</v>
      </c>
      <c r="B1255" s="2">
        <v>43503</v>
      </c>
      <c r="C1255">
        <v>15</v>
      </c>
      <c r="D1255" t="s">
        <v>110</v>
      </c>
      <c r="E1255" t="s">
        <v>2058</v>
      </c>
      <c r="F1255" t="s">
        <v>12</v>
      </c>
      <c r="G1255" t="s">
        <v>13</v>
      </c>
      <c r="H1255">
        <v>199</v>
      </c>
      <c r="I1255">
        <v>8</v>
      </c>
      <c r="J1255">
        <v>1592</v>
      </c>
    </row>
    <row r="1256" spans="1:10" x14ac:dyDescent="0.2">
      <c r="A1256" s="1" t="s">
        <v>1293</v>
      </c>
      <c r="B1256" s="2">
        <v>43503</v>
      </c>
      <c r="C1256">
        <v>14</v>
      </c>
      <c r="D1256" t="s">
        <v>33</v>
      </c>
      <c r="E1256" t="s">
        <v>2058</v>
      </c>
      <c r="F1256" t="s">
        <v>12</v>
      </c>
      <c r="G1256" t="s">
        <v>36</v>
      </c>
      <c r="H1256">
        <v>399</v>
      </c>
      <c r="I1256">
        <v>4</v>
      </c>
      <c r="J1256">
        <v>1596</v>
      </c>
    </row>
    <row r="1257" spans="1:10" x14ac:dyDescent="0.2">
      <c r="A1257" s="1" t="s">
        <v>1294</v>
      </c>
      <c r="B1257" s="2">
        <v>43503</v>
      </c>
      <c r="C1257">
        <v>8</v>
      </c>
      <c r="D1257" t="s">
        <v>40</v>
      </c>
      <c r="E1257" t="s">
        <v>2060</v>
      </c>
      <c r="F1257" t="s">
        <v>20</v>
      </c>
      <c r="G1257" t="s">
        <v>36</v>
      </c>
      <c r="H1257">
        <v>399</v>
      </c>
      <c r="I1257">
        <v>9</v>
      </c>
      <c r="J1257">
        <v>3591</v>
      </c>
    </row>
    <row r="1258" spans="1:10" x14ac:dyDescent="0.2">
      <c r="A1258" s="1" t="s">
        <v>1295</v>
      </c>
      <c r="B1258" s="2">
        <v>43504</v>
      </c>
      <c r="C1258">
        <v>14</v>
      </c>
      <c r="D1258" t="s">
        <v>33</v>
      </c>
      <c r="E1258" t="s">
        <v>2059</v>
      </c>
      <c r="F1258" t="s">
        <v>12</v>
      </c>
      <c r="G1258" t="s">
        <v>21</v>
      </c>
      <c r="H1258">
        <v>159</v>
      </c>
      <c r="I1258">
        <v>8</v>
      </c>
      <c r="J1258">
        <v>1272</v>
      </c>
    </row>
    <row r="1259" spans="1:10" x14ac:dyDescent="0.2">
      <c r="A1259" s="1" t="s">
        <v>1296</v>
      </c>
      <c r="B1259" s="2">
        <v>43504</v>
      </c>
      <c r="C1259">
        <v>11</v>
      </c>
      <c r="D1259" t="s">
        <v>11</v>
      </c>
      <c r="E1259" t="s">
        <v>2058</v>
      </c>
      <c r="F1259" t="s">
        <v>12</v>
      </c>
      <c r="G1259" t="s">
        <v>27</v>
      </c>
      <c r="H1259">
        <v>69</v>
      </c>
      <c r="I1259">
        <v>6</v>
      </c>
      <c r="J1259">
        <v>414</v>
      </c>
    </row>
    <row r="1260" spans="1:10" x14ac:dyDescent="0.2">
      <c r="A1260" s="1" t="s">
        <v>1297</v>
      </c>
      <c r="B1260" s="2">
        <v>43505</v>
      </c>
      <c r="C1260">
        <v>7</v>
      </c>
      <c r="D1260" t="s">
        <v>80</v>
      </c>
      <c r="E1260" t="s">
        <v>2060</v>
      </c>
      <c r="F1260" t="s">
        <v>20</v>
      </c>
      <c r="G1260" t="s">
        <v>36</v>
      </c>
      <c r="H1260">
        <v>399</v>
      </c>
      <c r="I1260">
        <v>5</v>
      </c>
      <c r="J1260">
        <v>1995</v>
      </c>
    </row>
    <row r="1261" spans="1:10" x14ac:dyDescent="0.2">
      <c r="A1261" s="1" t="s">
        <v>1298</v>
      </c>
      <c r="B1261" s="2">
        <v>43505</v>
      </c>
      <c r="C1261">
        <v>8</v>
      </c>
      <c r="D1261" t="s">
        <v>40</v>
      </c>
      <c r="E1261" t="s">
        <v>2063</v>
      </c>
      <c r="F1261" t="s">
        <v>20</v>
      </c>
      <c r="G1261" t="s">
        <v>13</v>
      </c>
      <c r="H1261">
        <v>199</v>
      </c>
      <c r="I1261">
        <v>3</v>
      </c>
      <c r="J1261">
        <v>597</v>
      </c>
    </row>
    <row r="1262" spans="1:10" x14ac:dyDescent="0.2">
      <c r="A1262" s="1" t="s">
        <v>1299</v>
      </c>
      <c r="B1262" s="2">
        <v>43506</v>
      </c>
      <c r="C1262">
        <v>5</v>
      </c>
      <c r="D1262" t="s">
        <v>54</v>
      </c>
      <c r="E1262" t="s">
        <v>2057</v>
      </c>
      <c r="F1262" t="s">
        <v>16</v>
      </c>
      <c r="G1262" t="s">
        <v>13</v>
      </c>
      <c r="H1262">
        <v>199</v>
      </c>
      <c r="I1262">
        <v>5</v>
      </c>
      <c r="J1262">
        <v>995</v>
      </c>
    </row>
    <row r="1263" spans="1:10" x14ac:dyDescent="0.2">
      <c r="A1263" s="1" t="s">
        <v>1300</v>
      </c>
      <c r="B1263" s="2">
        <v>43506</v>
      </c>
      <c r="C1263">
        <v>13</v>
      </c>
      <c r="D1263" t="s">
        <v>29</v>
      </c>
      <c r="E1263" t="s">
        <v>2059</v>
      </c>
      <c r="F1263" t="s">
        <v>12</v>
      </c>
      <c r="G1263" t="s">
        <v>21</v>
      </c>
      <c r="H1263">
        <v>159</v>
      </c>
      <c r="I1263">
        <v>8</v>
      </c>
      <c r="J1263">
        <v>1272</v>
      </c>
    </row>
    <row r="1264" spans="1:10" x14ac:dyDescent="0.2">
      <c r="A1264" s="1" t="s">
        <v>1301</v>
      </c>
      <c r="B1264" s="2">
        <v>43507</v>
      </c>
      <c r="C1264">
        <v>20</v>
      </c>
      <c r="D1264" t="s">
        <v>35</v>
      </c>
      <c r="E1264" t="s">
        <v>2061</v>
      </c>
      <c r="F1264" t="s">
        <v>24</v>
      </c>
      <c r="G1264" t="s">
        <v>36</v>
      </c>
      <c r="H1264">
        <v>399</v>
      </c>
      <c r="I1264">
        <v>2</v>
      </c>
      <c r="J1264">
        <v>798</v>
      </c>
    </row>
    <row r="1265" spans="1:10" x14ac:dyDescent="0.2">
      <c r="A1265" s="1" t="s">
        <v>1302</v>
      </c>
      <c r="B1265" s="2">
        <v>43508</v>
      </c>
      <c r="C1265">
        <v>10</v>
      </c>
      <c r="D1265" t="s">
        <v>52</v>
      </c>
      <c r="E1265" t="s">
        <v>2060</v>
      </c>
      <c r="F1265" t="s">
        <v>20</v>
      </c>
      <c r="G1265" t="s">
        <v>36</v>
      </c>
      <c r="H1265">
        <v>399</v>
      </c>
      <c r="I1265">
        <v>5</v>
      </c>
      <c r="J1265">
        <v>1995</v>
      </c>
    </row>
    <row r="1266" spans="1:10" x14ac:dyDescent="0.2">
      <c r="A1266" s="1" t="s">
        <v>1303</v>
      </c>
      <c r="B1266" s="2">
        <v>43509</v>
      </c>
      <c r="C1266">
        <v>13</v>
      </c>
      <c r="D1266" t="s">
        <v>29</v>
      </c>
      <c r="E1266" t="s">
        <v>2058</v>
      </c>
      <c r="F1266" t="s">
        <v>12</v>
      </c>
      <c r="G1266" t="s">
        <v>21</v>
      </c>
      <c r="H1266">
        <v>159</v>
      </c>
      <c r="I1266">
        <v>3</v>
      </c>
      <c r="J1266">
        <v>477</v>
      </c>
    </row>
    <row r="1267" spans="1:10" x14ac:dyDescent="0.2">
      <c r="A1267" s="1" t="s">
        <v>1304</v>
      </c>
      <c r="B1267" s="2">
        <v>43509</v>
      </c>
      <c r="C1267">
        <v>8</v>
      </c>
      <c r="D1267" t="s">
        <v>40</v>
      </c>
      <c r="E1267" t="s">
        <v>2063</v>
      </c>
      <c r="F1267" t="s">
        <v>20</v>
      </c>
      <c r="G1267" t="s">
        <v>13</v>
      </c>
      <c r="H1267">
        <v>199</v>
      </c>
      <c r="I1267">
        <v>7</v>
      </c>
      <c r="J1267">
        <v>1393</v>
      </c>
    </row>
    <row r="1268" spans="1:10" x14ac:dyDescent="0.2">
      <c r="A1268" s="1" t="s">
        <v>1305</v>
      </c>
      <c r="B1268" s="2">
        <v>43509</v>
      </c>
      <c r="C1268">
        <v>17</v>
      </c>
      <c r="D1268" t="s">
        <v>31</v>
      </c>
      <c r="E1268" t="s">
        <v>2061</v>
      </c>
      <c r="F1268" t="s">
        <v>24</v>
      </c>
      <c r="G1268" t="s">
        <v>13</v>
      </c>
      <c r="H1268">
        <v>199</v>
      </c>
      <c r="I1268">
        <v>9</v>
      </c>
      <c r="J1268">
        <v>1791</v>
      </c>
    </row>
    <row r="1269" spans="1:10" x14ac:dyDescent="0.2">
      <c r="A1269" s="1" t="s">
        <v>1306</v>
      </c>
      <c r="B1269" s="2">
        <v>43510</v>
      </c>
      <c r="C1269">
        <v>2</v>
      </c>
      <c r="D1269" t="s">
        <v>98</v>
      </c>
      <c r="E1269" t="s">
        <v>2059</v>
      </c>
      <c r="F1269" t="s">
        <v>16</v>
      </c>
      <c r="G1269" t="s">
        <v>27</v>
      </c>
      <c r="H1269">
        <v>69</v>
      </c>
      <c r="I1269">
        <v>9</v>
      </c>
      <c r="J1269">
        <v>621</v>
      </c>
    </row>
    <row r="1270" spans="1:10" x14ac:dyDescent="0.2">
      <c r="A1270" s="1" t="s">
        <v>1307</v>
      </c>
      <c r="B1270" s="2">
        <v>43510</v>
      </c>
      <c r="C1270">
        <v>13</v>
      </c>
      <c r="D1270" t="s">
        <v>29</v>
      </c>
      <c r="E1270" t="s">
        <v>2058</v>
      </c>
      <c r="F1270" t="s">
        <v>12</v>
      </c>
      <c r="G1270" t="s">
        <v>36</v>
      </c>
      <c r="H1270">
        <v>399</v>
      </c>
      <c r="I1270">
        <v>6</v>
      </c>
      <c r="J1270">
        <v>2394</v>
      </c>
    </row>
    <row r="1271" spans="1:10" x14ac:dyDescent="0.2">
      <c r="A1271" s="1" t="s">
        <v>1308</v>
      </c>
      <c r="B1271" s="2">
        <v>43511</v>
      </c>
      <c r="C1271">
        <v>1</v>
      </c>
      <c r="D1271" t="s">
        <v>15</v>
      </c>
      <c r="E1271" t="s">
        <v>2057</v>
      </c>
      <c r="F1271" t="s">
        <v>16</v>
      </c>
      <c r="G1271" t="s">
        <v>17</v>
      </c>
      <c r="H1271">
        <v>289</v>
      </c>
      <c r="I1271">
        <v>7</v>
      </c>
      <c r="J1271">
        <v>2023</v>
      </c>
    </row>
    <row r="1272" spans="1:10" x14ac:dyDescent="0.2">
      <c r="A1272" s="1" t="s">
        <v>1309</v>
      </c>
      <c r="B1272" s="2">
        <v>43512</v>
      </c>
      <c r="C1272">
        <v>16</v>
      </c>
      <c r="D1272" t="s">
        <v>26</v>
      </c>
      <c r="E1272" t="s">
        <v>2061</v>
      </c>
      <c r="F1272" t="s">
        <v>24</v>
      </c>
      <c r="G1272" t="s">
        <v>13</v>
      </c>
      <c r="H1272">
        <v>199</v>
      </c>
      <c r="I1272">
        <v>1</v>
      </c>
      <c r="J1272">
        <v>199</v>
      </c>
    </row>
    <row r="1273" spans="1:10" x14ac:dyDescent="0.2">
      <c r="A1273" s="1" t="s">
        <v>1310</v>
      </c>
      <c r="B1273" s="2">
        <v>43513</v>
      </c>
      <c r="C1273">
        <v>11</v>
      </c>
      <c r="D1273" t="s">
        <v>11</v>
      </c>
      <c r="E1273" t="s">
        <v>2059</v>
      </c>
      <c r="F1273" t="s">
        <v>12</v>
      </c>
      <c r="G1273" t="s">
        <v>17</v>
      </c>
      <c r="H1273">
        <v>289</v>
      </c>
      <c r="I1273">
        <v>4</v>
      </c>
      <c r="J1273">
        <v>1156</v>
      </c>
    </row>
    <row r="1274" spans="1:10" x14ac:dyDescent="0.2">
      <c r="A1274" s="1" t="s">
        <v>1311</v>
      </c>
      <c r="B1274" s="2">
        <v>43514</v>
      </c>
      <c r="C1274">
        <v>20</v>
      </c>
      <c r="D1274" t="s">
        <v>35</v>
      </c>
      <c r="E1274" t="s">
        <v>2062</v>
      </c>
      <c r="F1274" t="s">
        <v>24</v>
      </c>
      <c r="G1274" t="s">
        <v>13</v>
      </c>
      <c r="H1274">
        <v>199</v>
      </c>
      <c r="I1274">
        <v>5</v>
      </c>
      <c r="J1274">
        <v>995</v>
      </c>
    </row>
    <row r="1275" spans="1:10" x14ac:dyDescent="0.2">
      <c r="A1275" s="1" t="s">
        <v>1312</v>
      </c>
      <c r="B1275" s="2">
        <v>43514</v>
      </c>
      <c r="C1275">
        <v>5</v>
      </c>
      <c r="D1275" t="s">
        <v>54</v>
      </c>
      <c r="E1275" t="s">
        <v>2057</v>
      </c>
      <c r="F1275" t="s">
        <v>16</v>
      </c>
      <c r="G1275" t="s">
        <v>17</v>
      </c>
      <c r="H1275">
        <v>289</v>
      </c>
      <c r="I1275">
        <v>0</v>
      </c>
      <c r="J1275">
        <v>0</v>
      </c>
    </row>
    <row r="1276" spans="1:10" x14ac:dyDescent="0.2">
      <c r="A1276" s="1" t="s">
        <v>1313</v>
      </c>
      <c r="B1276" s="2">
        <v>43514</v>
      </c>
      <c r="C1276">
        <v>8</v>
      </c>
      <c r="D1276" t="s">
        <v>40</v>
      </c>
      <c r="E1276" t="s">
        <v>2063</v>
      </c>
      <c r="F1276" t="s">
        <v>20</v>
      </c>
      <c r="G1276" t="s">
        <v>36</v>
      </c>
      <c r="H1276">
        <v>399</v>
      </c>
      <c r="I1276">
        <v>7</v>
      </c>
      <c r="J1276">
        <v>2793</v>
      </c>
    </row>
    <row r="1277" spans="1:10" x14ac:dyDescent="0.2">
      <c r="A1277" s="1" t="s">
        <v>1314</v>
      </c>
      <c r="B1277" s="2">
        <v>43514</v>
      </c>
      <c r="C1277">
        <v>14</v>
      </c>
      <c r="D1277" t="s">
        <v>33</v>
      </c>
      <c r="E1277" t="s">
        <v>2059</v>
      </c>
      <c r="F1277" t="s">
        <v>12</v>
      </c>
      <c r="G1277" t="s">
        <v>36</v>
      </c>
      <c r="H1277">
        <v>399</v>
      </c>
      <c r="I1277">
        <v>9</v>
      </c>
      <c r="J1277">
        <v>3591</v>
      </c>
    </row>
    <row r="1278" spans="1:10" x14ac:dyDescent="0.2">
      <c r="A1278" s="1" t="s">
        <v>1315</v>
      </c>
      <c r="B1278" s="2">
        <v>43515</v>
      </c>
      <c r="C1278">
        <v>9</v>
      </c>
      <c r="D1278" t="s">
        <v>19</v>
      </c>
      <c r="E1278" t="s">
        <v>2060</v>
      </c>
      <c r="F1278" t="s">
        <v>20</v>
      </c>
      <c r="G1278" t="s">
        <v>36</v>
      </c>
      <c r="H1278">
        <v>399</v>
      </c>
      <c r="I1278">
        <v>5</v>
      </c>
      <c r="J1278">
        <v>1995</v>
      </c>
    </row>
    <row r="1279" spans="1:10" x14ac:dyDescent="0.2">
      <c r="A1279" s="1" t="s">
        <v>1316</v>
      </c>
      <c r="B1279" s="2">
        <v>43515</v>
      </c>
      <c r="C1279">
        <v>3</v>
      </c>
      <c r="D1279" t="s">
        <v>38</v>
      </c>
      <c r="E1279" t="s">
        <v>2057</v>
      </c>
      <c r="F1279" t="s">
        <v>16</v>
      </c>
      <c r="G1279" t="s">
        <v>36</v>
      </c>
      <c r="H1279">
        <v>399</v>
      </c>
      <c r="I1279">
        <v>7</v>
      </c>
      <c r="J1279">
        <v>2793</v>
      </c>
    </row>
    <row r="1280" spans="1:10" x14ac:dyDescent="0.2">
      <c r="A1280" s="1" t="s">
        <v>1317</v>
      </c>
      <c r="B1280" s="2">
        <v>43515</v>
      </c>
      <c r="C1280">
        <v>17</v>
      </c>
      <c r="D1280" t="s">
        <v>31</v>
      </c>
      <c r="E1280" t="s">
        <v>2061</v>
      </c>
      <c r="F1280" t="s">
        <v>24</v>
      </c>
      <c r="G1280" t="s">
        <v>27</v>
      </c>
      <c r="H1280">
        <v>69</v>
      </c>
      <c r="I1280">
        <v>4</v>
      </c>
      <c r="J1280">
        <v>276</v>
      </c>
    </row>
    <row r="1281" spans="1:10" x14ac:dyDescent="0.2">
      <c r="A1281" s="1" t="s">
        <v>1318</v>
      </c>
      <c r="B1281" s="2">
        <v>43515</v>
      </c>
      <c r="C1281">
        <v>3</v>
      </c>
      <c r="D1281" t="s">
        <v>38</v>
      </c>
      <c r="E1281" t="s">
        <v>2059</v>
      </c>
      <c r="F1281" t="s">
        <v>16</v>
      </c>
      <c r="G1281" t="s">
        <v>17</v>
      </c>
      <c r="H1281">
        <v>289</v>
      </c>
      <c r="I1281">
        <v>7</v>
      </c>
      <c r="J1281">
        <v>2023</v>
      </c>
    </row>
    <row r="1282" spans="1:10" x14ac:dyDescent="0.2">
      <c r="A1282" s="1" t="s">
        <v>1319</v>
      </c>
      <c r="B1282" s="2">
        <v>43515</v>
      </c>
      <c r="C1282">
        <v>19</v>
      </c>
      <c r="D1282" t="s">
        <v>50</v>
      </c>
      <c r="E1282" t="s">
        <v>2061</v>
      </c>
      <c r="F1282" t="s">
        <v>24</v>
      </c>
      <c r="G1282" t="s">
        <v>13</v>
      </c>
      <c r="H1282">
        <v>199</v>
      </c>
      <c r="I1282">
        <v>0</v>
      </c>
      <c r="J1282">
        <v>0</v>
      </c>
    </row>
    <row r="1283" spans="1:10" x14ac:dyDescent="0.2">
      <c r="A1283" s="1" t="s">
        <v>1320</v>
      </c>
      <c r="B1283" s="2">
        <v>43515</v>
      </c>
      <c r="C1283">
        <v>6</v>
      </c>
      <c r="D1283" t="s">
        <v>42</v>
      </c>
      <c r="E1283" t="s">
        <v>2060</v>
      </c>
      <c r="F1283" t="s">
        <v>20</v>
      </c>
      <c r="G1283" t="s">
        <v>27</v>
      </c>
      <c r="H1283">
        <v>69</v>
      </c>
      <c r="I1283">
        <v>8</v>
      </c>
      <c r="J1283">
        <v>552</v>
      </c>
    </row>
    <row r="1284" spans="1:10" x14ac:dyDescent="0.2">
      <c r="A1284" s="1" t="s">
        <v>1321</v>
      </c>
      <c r="B1284" s="2">
        <v>43515</v>
      </c>
      <c r="C1284">
        <v>7</v>
      </c>
      <c r="D1284" t="s">
        <v>80</v>
      </c>
      <c r="E1284" t="s">
        <v>2060</v>
      </c>
      <c r="F1284" t="s">
        <v>20</v>
      </c>
      <c r="G1284" t="s">
        <v>36</v>
      </c>
      <c r="H1284">
        <v>399</v>
      </c>
      <c r="I1284">
        <v>3</v>
      </c>
      <c r="J1284">
        <v>1197</v>
      </c>
    </row>
    <row r="1285" spans="1:10" x14ac:dyDescent="0.2">
      <c r="A1285" s="1" t="s">
        <v>1322</v>
      </c>
      <c r="B1285" s="2">
        <v>43515</v>
      </c>
      <c r="C1285">
        <v>8</v>
      </c>
      <c r="D1285" t="s">
        <v>40</v>
      </c>
      <c r="E1285" t="s">
        <v>2063</v>
      </c>
      <c r="F1285" t="s">
        <v>20</v>
      </c>
      <c r="G1285" t="s">
        <v>13</v>
      </c>
      <c r="H1285">
        <v>199</v>
      </c>
      <c r="I1285">
        <v>5</v>
      </c>
      <c r="J1285">
        <v>995</v>
      </c>
    </row>
    <row r="1286" spans="1:10" x14ac:dyDescent="0.2">
      <c r="A1286" s="1" t="s">
        <v>1323</v>
      </c>
      <c r="B1286" s="2">
        <v>43515</v>
      </c>
      <c r="C1286">
        <v>2</v>
      </c>
      <c r="D1286" t="s">
        <v>98</v>
      </c>
      <c r="E1286" t="s">
        <v>2057</v>
      </c>
      <c r="F1286" t="s">
        <v>16</v>
      </c>
      <c r="G1286" t="s">
        <v>27</v>
      </c>
      <c r="H1286">
        <v>69</v>
      </c>
      <c r="I1286">
        <v>8</v>
      </c>
      <c r="J1286">
        <v>552</v>
      </c>
    </row>
    <row r="1287" spans="1:10" x14ac:dyDescent="0.2">
      <c r="A1287" s="1" t="s">
        <v>1324</v>
      </c>
      <c r="B1287" s="2">
        <v>43515</v>
      </c>
      <c r="C1287">
        <v>3</v>
      </c>
      <c r="D1287" t="s">
        <v>38</v>
      </c>
      <c r="E1287" t="s">
        <v>2059</v>
      </c>
      <c r="F1287" t="s">
        <v>16</v>
      </c>
      <c r="G1287" t="s">
        <v>17</v>
      </c>
      <c r="H1287">
        <v>289</v>
      </c>
      <c r="I1287">
        <v>7</v>
      </c>
      <c r="J1287">
        <v>2023</v>
      </c>
    </row>
    <row r="1288" spans="1:10" x14ac:dyDescent="0.2">
      <c r="A1288" s="1" t="s">
        <v>1325</v>
      </c>
      <c r="B1288" s="2">
        <v>43515</v>
      </c>
      <c r="C1288">
        <v>16</v>
      </c>
      <c r="D1288" t="s">
        <v>26</v>
      </c>
      <c r="E1288" t="s">
        <v>2061</v>
      </c>
      <c r="F1288" t="s">
        <v>24</v>
      </c>
      <c r="G1288" t="s">
        <v>36</v>
      </c>
      <c r="H1288">
        <v>399</v>
      </c>
      <c r="I1288">
        <v>7</v>
      </c>
      <c r="J1288">
        <v>2793</v>
      </c>
    </row>
    <row r="1289" spans="1:10" x14ac:dyDescent="0.2">
      <c r="A1289" s="1" t="s">
        <v>1326</v>
      </c>
      <c r="B1289" s="2">
        <v>43515</v>
      </c>
      <c r="C1289">
        <v>7</v>
      </c>
      <c r="D1289" t="s">
        <v>80</v>
      </c>
      <c r="E1289" t="s">
        <v>2063</v>
      </c>
      <c r="F1289" t="s">
        <v>20</v>
      </c>
      <c r="G1289" t="s">
        <v>13</v>
      </c>
      <c r="H1289">
        <v>199</v>
      </c>
      <c r="I1289">
        <v>1</v>
      </c>
      <c r="J1289">
        <v>199</v>
      </c>
    </row>
    <row r="1290" spans="1:10" x14ac:dyDescent="0.2">
      <c r="A1290" s="1" t="s">
        <v>1327</v>
      </c>
      <c r="B1290" s="2">
        <v>43515</v>
      </c>
      <c r="C1290">
        <v>17</v>
      </c>
      <c r="D1290" t="s">
        <v>31</v>
      </c>
      <c r="E1290" t="s">
        <v>2062</v>
      </c>
      <c r="F1290" t="s">
        <v>24</v>
      </c>
      <c r="G1290" t="s">
        <v>13</v>
      </c>
      <c r="H1290">
        <v>199</v>
      </c>
      <c r="I1290">
        <v>4</v>
      </c>
      <c r="J1290">
        <v>796</v>
      </c>
    </row>
    <row r="1291" spans="1:10" x14ac:dyDescent="0.2">
      <c r="A1291" s="1" t="s">
        <v>1328</v>
      </c>
      <c r="B1291" s="2">
        <v>43515</v>
      </c>
      <c r="C1291">
        <v>14</v>
      </c>
      <c r="D1291" t="s">
        <v>33</v>
      </c>
      <c r="E1291" t="s">
        <v>2059</v>
      </c>
      <c r="F1291" t="s">
        <v>12</v>
      </c>
      <c r="G1291" t="s">
        <v>17</v>
      </c>
      <c r="H1291">
        <v>289</v>
      </c>
      <c r="I1291">
        <v>9</v>
      </c>
      <c r="J1291">
        <v>2601</v>
      </c>
    </row>
    <row r="1292" spans="1:10" x14ac:dyDescent="0.2">
      <c r="A1292" s="1" t="s">
        <v>1329</v>
      </c>
      <c r="B1292" s="2">
        <v>43516</v>
      </c>
      <c r="C1292">
        <v>8</v>
      </c>
      <c r="D1292" t="s">
        <v>40</v>
      </c>
      <c r="E1292" t="s">
        <v>2063</v>
      </c>
      <c r="F1292" t="s">
        <v>20</v>
      </c>
      <c r="G1292" t="s">
        <v>17</v>
      </c>
      <c r="H1292">
        <v>289</v>
      </c>
      <c r="I1292">
        <v>5</v>
      </c>
      <c r="J1292">
        <v>1445</v>
      </c>
    </row>
    <row r="1293" spans="1:10" x14ac:dyDescent="0.2">
      <c r="A1293" s="1" t="s">
        <v>1330</v>
      </c>
      <c r="B1293" s="2">
        <v>43516</v>
      </c>
      <c r="C1293">
        <v>2</v>
      </c>
      <c r="D1293" t="s">
        <v>98</v>
      </c>
      <c r="E1293" t="s">
        <v>2059</v>
      </c>
      <c r="F1293" t="s">
        <v>16</v>
      </c>
      <c r="G1293" t="s">
        <v>13</v>
      </c>
      <c r="H1293">
        <v>199</v>
      </c>
      <c r="I1293">
        <v>3</v>
      </c>
      <c r="J1293">
        <v>597</v>
      </c>
    </row>
    <row r="1294" spans="1:10" x14ac:dyDescent="0.2">
      <c r="A1294" s="1" t="s">
        <v>1331</v>
      </c>
      <c r="B1294" s="2">
        <v>43516</v>
      </c>
      <c r="C1294">
        <v>9</v>
      </c>
      <c r="D1294" t="s">
        <v>19</v>
      </c>
      <c r="E1294" t="s">
        <v>2063</v>
      </c>
      <c r="F1294" t="s">
        <v>20</v>
      </c>
      <c r="G1294" t="s">
        <v>21</v>
      </c>
      <c r="H1294">
        <v>159</v>
      </c>
      <c r="I1294">
        <v>2</v>
      </c>
      <c r="J1294">
        <v>318</v>
      </c>
    </row>
    <row r="1295" spans="1:10" x14ac:dyDescent="0.2">
      <c r="A1295" s="1" t="s">
        <v>1332</v>
      </c>
      <c r="B1295" s="2">
        <v>43517</v>
      </c>
      <c r="C1295">
        <v>8</v>
      </c>
      <c r="D1295" t="s">
        <v>40</v>
      </c>
      <c r="E1295" t="s">
        <v>2063</v>
      </c>
      <c r="F1295" t="s">
        <v>20</v>
      </c>
      <c r="G1295" t="s">
        <v>17</v>
      </c>
      <c r="H1295">
        <v>289</v>
      </c>
      <c r="I1295">
        <v>1</v>
      </c>
      <c r="J1295">
        <v>289</v>
      </c>
    </row>
    <row r="1296" spans="1:10" x14ac:dyDescent="0.2">
      <c r="A1296" s="1" t="s">
        <v>1333</v>
      </c>
      <c r="B1296" s="2">
        <v>43517</v>
      </c>
      <c r="C1296">
        <v>18</v>
      </c>
      <c r="D1296" t="s">
        <v>23</v>
      </c>
      <c r="E1296" t="s">
        <v>2061</v>
      </c>
      <c r="F1296" t="s">
        <v>24</v>
      </c>
      <c r="G1296" t="s">
        <v>36</v>
      </c>
      <c r="H1296">
        <v>399</v>
      </c>
      <c r="I1296">
        <v>3</v>
      </c>
      <c r="J1296">
        <v>1197</v>
      </c>
    </row>
    <row r="1297" spans="1:10" x14ac:dyDescent="0.2">
      <c r="A1297" s="1" t="s">
        <v>1334</v>
      </c>
      <c r="B1297" s="2">
        <v>43518</v>
      </c>
      <c r="C1297">
        <v>20</v>
      </c>
      <c r="D1297" t="s">
        <v>35</v>
      </c>
      <c r="E1297" t="s">
        <v>2061</v>
      </c>
      <c r="F1297" t="s">
        <v>24</v>
      </c>
      <c r="G1297" t="s">
        <v>17</v>
      </c>
      <c r="H1297">
        <v>289</v>
      </c>
      <c r="I1297">
        <v>0</v>
      </c>
      <c r="J1297">
        <v>0</v>
      </c>
    </row>
    <row r="1298" spans="1:10" x14ac:dyDescent="0.2">
      <c r="A1298" s="1" t="s">
        <v>1335</v>
      </c>
      <c r="B1298" s="2">
        <v>43518</v>
      </c>
      <c r="C1298">
        <v>13</v>
      </c>
      <c r="D1298" t="s">
        <v>29</v>
      </c>
      <c r="E1298" t="s">
        <v>2058</v>
      </c>
      <c r="F1298" t="s">
        <v>12</v>
      </c>
      <c r="G1298" t="s">
        <v>17</v>
      </c>
      <c r="H1298">
        <v>289</v>
      </c>
      <c r="I1298">
        <v>7</v>
      </c>
      <c r="J1298">
        <v>2023</v>
      </c>
    </row>
    <row r="1299" spans="1:10" x14ac:dyDescent="0.2">
      <c r="A1299" s="1" t="s">
        <v>1336</v>
      </c>
      <c r="B1299" s="2">
        <v>43518</v>
      </c>
      <c r="C1299">
        <v>3</v>
      </c>
      <c r="D1299" t="s">
        <v>38</v>
      </c>
      <c r="E1299" t="s">
        <v>2057</v>
      </c>
      <c r="F1299" t="s">
        <v>16</v>
      </c>
      <c r="G1299" t="s">
        <v>36</v>
      </c>
      <c r="H1299">
        <v>399</v>
      </c>
      <c r="I1299">
        <v>3</v>
      </c>
      <c r="J1299">
        <v>1197</v>
      </c>
    </row>
    <row r="1300" spans="1:10" x14ac:dyDescent="0.2">
      <c r="A1300" s="1" t="s">
        <v>1337</v>
      </c>
      <c r="B1300" s="2">
        <v>43518</v>
      </c>
      <c r="C1300">
        <v>16</v>
      </c>
      <c r="D1300" t="s">
        <v>26</v>
      </c>
      <c r="E1300" t="s">
        <v>2062</v>
      </c>
      <c r="F1300" t="s">
        <v>24</v>
      </c>
      <c r="G1300" t="s">
        <v>13</v>
      </c>
      <c r="H1300">
        <v>199</v>
      </c>
      <c r="I1300">
        <v>2</v>
      </c>
      <c r="J1300">
        <v>398</v>
      </c>
    </row>
    <row r="1301" spans="1:10" x14ac:dyDescent="0.2">
      <c r="A1301" s="1" t="s">
        <v>1338</v>
      </c>
      <c r="B1301" s="2">
        <v>43518</v>
      </c>
      <c r="C1301">
        <v>16</v>
      </c>
      <c r="D1301" t="s">
        <v>26</v>
      </c>
      <c r="E1301" t="s">
        <v>2061</v>
      </c>
      <c r="F1301" t="s">
        <v>24</v>
      </c>
      <c r="G1301" t="s">
        <v>17</v>
      </c>
      <c r="H1301">
        <v>289</v>
      </c>
      <c r="I1301">
        <v>3</v>
      </c>
      <c r="J1301">
        <v>867</v>
      </c>
    </row>
    <row r="1302" spans="1:10" x14ac:dyDescent="0.2">
      <c r="A1302" s="1" t="s">
        <v>1339</v>
      </c>
      <c r="B1302" s="2">
        <v>43518</v>
      </c>
      <c r="C1302">
        <v>3</v>
      </c>
      <c r="D1302" t="s">
        <v>38</v>
      </c>
      <c r="E1302" t="s">
        <v>2057</v>
      </c>
      <c r="F1302" t="s">
        <v>16</v>
      </c>
      <c r="G1302" t="s">
        <v>13</v>
      </c>
      <c r="H1302">
        <v>199</v>
      </c>
      <c r="I1302">
        <v>9</v>
      </c>
      <c r="J1302">
        <v>1791</v>
      </c>
    </row>
    <row r="1303" spans="1:10" x14ac:dyDescent="0.2">
      <c r="A1303" s="1" t="s">
        <v>1340</v>
      </c>
      <c r="B1303" s="2">
        <v>43518</v>
      </c>
      <c r="C1303">
        <v>20</v>
      </c>
      <c r="D1303" t="s">
        <v>35</v>
      </c>
      <c r="E1303" t="s">
        <v>2062</v>
      </c>
      <c r="F1303" t="s">
        <v>24</v>
      </c>
      <c r="G1303" t="s">
        <v>17</v>
      </c>
      <c r="H1303">
        <v>289</v>
      </c>
      <c r="I1303">
        <v>0</v>
      </c>
      <c r="J1303">
        <v>0</v>
      </c>
    </row>
    <row r="1304" spans="1:10" x14ac:dyDescent="0.2">
      <c r="A1304" s="1" t="s">
        <v>1341</v>
      </c>
      <c r="B1304" s="2">
        <v>43518</v>
      </c>
      <c r="C1304">
        <v>3</v>
      </c>
      <c r="D1304" t="s">
        <v>38</v>
      </c>
      <c r="E1304" t="s">
        <v>2059</v>
      </c>
      <c r="F1304" t="s">
        <v>16</v>
      </c>
      <c r="G1304" t="s">
        <v>17</v>
      </c>
      <c r="H1304">
        <v>289</v>
      </c>
      <c r="I1304">
        <v>7</v>
      </c>
      <c r="J1304">
        <v>2023</v>
      </c>
    </row>
    <row r="1305" spans="1:10" x14ac:dyDescent="0.2">
      <c r="A1305" s="1" t="s">
        <v>1342</v>
      </c>
      <c r="B1305" s="2">
        <v>43519</v>
      </c>
      <c r="C1305">
        <v>8</v>
      </c>
      <c r="D1305" t="s">
        <v>40</v>
      </c>
      <c r="E1305" t="s">
        <v>2060</v>
      </c>
      <c r="F1305" t="s">
        <v>20</v>
      </c>
      <c r="G1305" t="s">
        <v>36</v>
      </c>
      <c r="H1305">
        <v>399</v>
      </c>
      <c r="I1305">
        <v>5</v>
      </c>
      <c r="J1305">
        <v>1995</v>
      </c>
    </row>
    <row r="1306" spans="1:10" x14ac:dyDescent="0.2">
      <c r="A1306" s="1" t="s">
        <v>1343</v>
      </c>
      <c r="B1306" s="2">
        <v>43519</v>
      </c>
      <c r="C1306">
        <v>6</v>
      </c>
      <c r="D1306" t="s">
        <v>42</v>
      </c>
      <c r="E1306" t="s">
        <v>2063</v>
      </c>
      <c r="F1306" t="s">
        <v>20</v>
      </c>
      <c r="G1306" t="s">
        <v>13</v>
      </c>
      <c r="H1306">
        <v>199</v>
      </c>
      <c r="I1306">
        <v>8</v>
      </c>
      <c r="J1306">
        <v>1592</v>
      </c>
    </row>
    <row r="1307" spans="1:10" x14ac:dyDescent="0.2">
      <c r="A1307" s="1" t="s">
        <v>1344</v>
      </c>
      <c r="B1307" s="2">
        <v>43519</v>
      </c>
      <c r="C1307">
        <v>7</v>
      </c>
      <c r="D1307" t="s">
        <v>80</v>
      </c>
      <c r="E1307" t="s">
        <v>2060</v>
      </c>
      <c r="F1307" t="s">
        <v>20</v>
      </c>
      <c r="G1307" t="s">
        <v>27</v>
      </c>
      <c r="H1307">
        <v>69</v>
      </c>
      <c r="I1307">
        <v>5</v>
      </c>
      <c r="J1307">
        <v>345</v>
      </c>
    </row>
    <row r="1308" spans="1:10" x14ac:dyDescent="0.2">
      <c r="A1308" s="1" t="s">
        <v>1345</v>
      </c>
      <c r="B1308" s="2">
        <v>43519</v>
      </c>
      <c r="C1308">
        <v>3</v>
      </c>
      <c r="D1308" t="s">
        <v>38</v>
      </c>
      <c r="E1308" t="s">
        <v>2057</v>
      </c>
      <c r="F1308" t="s">
        <v>16</v>
      </c>
      <c r="G1308" t="s">
        <v>36</v>
      </c>
      <c r="H1308">
        <v>399</v>
      </c>
      <c r="I1308">
        <v>8</v>
      </c>
      <c r="J1308">
        <v>3192</v>
      </c>
    </row>
    <row r="1309" spans="1:10" x14ac:dyDescent="0.2">
      <c r="A1309" s="1" t="s">
        <v>1346</v>
      </c>
      <c r="B1309" s="2">
        <v>43520</v>
      </c>
      <c r="C1309">
        <v>4</v>
      </c>
      <c r="D1309" t="s">
        <v>45</v>
      </c>
      <c r="E1309" t="s">
        <v>2059</v>
      </c>
      <c r="F1309" t="s">
        <v>16</v>
      </c>
      <c r="G1309" t="s">
        <v>36</v>
      </c>
      <c r="H1309">
        <v>399</v>
      </c>
      <c r="I1309">
        <v>2</v>
      </c>
      <c r="J1309">
        <v>798</v>
      </c>
    </row>
    <row r="1310" spans="1:10" x14ac:dyDescent="0.2">
      <c r="A1310" s="1" t="s">
        <v>1347</v>
      </c>
      <c r="B1310" s="2">
        <v>43520</v>
      </c>
      <c r="C1310">
        <v>2</v>
      </c>
      <c r="D1310" t="s">
        <v>98</v>
      </c>
      <c r="E1310" t="s">
        <v>2057</v>
      </c>
      <c r="F1310" t="s">
        <v>16</v>
      </c>
      <c r="G1310" t="s">
        <v>36</v>
      </c>
      <c r="H1310">
        <v>399</v>
      </c>
      <c r="I1310">
        <v>6</v>
      </c>
      <c r="J1310">
        <v>2394</v>
      </c>
    </row>
    <row r="1311" spans="1:10" x14ac:dyDescent="0.2">
      <c r="A1311" s="1" t="s">
        <v>1348</v>
      </c>
      <c r="B1311" s="2">
        <v>43520</v>
      </c>
      <c r="C1311">
        <v>8</v>
      </c>
      <c r="D1311" t="s">
        <v>40</v>
      </c>
      <c r="E1311" t="s">
        <v>2063</v>
      </c>
      <c r="F1311" t="s">
        <v>20</v>
      </c>
      <c r="G1311" t="s">
        <v>17</v>
      </c>
      <c r="H1311">
        <v>289</v>
      </c>
      <c r="I1311">
        <v>0</v>
      </c>
      <c r="J1311">
        <v>0</v>
      </c>
    </row>
    <row r="1312" spans="1:10" x14ac:dyDescent="0.2">
      <c r="A1312" s="1" t="s">
        <v>1349</v>
      </c>
      <c r="B1312" s="2">
        <v>43521</v>
      </c>
      <c r="C1312">
        <v>4</v>
      </c>
      <c r="D1312" t="s">
        <v>45</v>
      </c>
      <c r="E1312" t="s">
        <v>2057</v>
      </c>
      <c r="F1312" t="s">
        <v>16</v>
      </c>
      <c r="G1312" t="s">
        <v>27</v>
      </c>
      <c r="H1312">
        <v>69</v>
      </c>
      <c r="I1312">
        <v>4</v>
      </c>
      <c r="J1312">
        <v>276</v>
      </c>
    </row>
    <row r="1313" spans="1:10" x14ac:dyDescent="0.2">
      <c r="A1313" s="1" t="s">
        <v>1350</v>
      </c>
      <c r="B1313" s="2">
        <v>43522</v>
      </c>
      <c r="C1313">
        <v>13</v>
      </c>
      <c r="D1313" t="s">
        <v>29</v>
      </c>
      <c r="E1313" t="s">
        <v>2059</v>
      </c>
      <c r="F1313" t="s">
        <v>12</v>
      </c>
      <c r="G1313" t="s">
        <v>21</v>
      </c>
      <c r="H1313">
        <v>159</v>
      </c>
      <c r="I1313">
        <v>5</v>
      </c>
      <c r="J1313">
        <v>795</v>
      </c>
    </row>
    <row r="1314" spans="1:10" x14ac:dyDescent="0.2">
      <c r="A1314" s="1" t="s">
        <v>1351</v>
      </c>
      <c r="B1314" s="2">
        <v>43522</v>
      </c>
      <c r="C1314">
        <v>8</v>
      </c>
      <c r="D1314" t="s">
        <v>40</v>
      </c>
      <c r="E1314" t="s">
        <v>2060</v>
      </c>
      <c r="F1314" t="s">
        <v>20</v>
      </c>
      <c r="G1314" t="s">
        <v>21</v>
      </c>
      <c r="H1314">
        <v>159</v>
      </c>
      <c r="I1314">
        <v>8</v>
      </c>
      <c r="J1314">
        <v>1272</v>
      </c>
    </row>
    <row r="1315" spans="1:10" x14ac:dyDescent="0.2">
      <c r="A1315" s="1" t="s">
        <v>1352</v>
      </c>
      <c r="B1315" s="2">
        <v>43522</v>
      </c>
      <c r="C1315">
        <v>11</v>
      </c>
      <c r="D1315" t="s">
        <v>11</v>
      </c>
      <c r="E1315" t="s">
        <v>2058</v>
      </c>
      <c r="F1315" t="s">
        <v>12</v>
      </c>
      <c r="G1315" t="s">
        <v>13</v>
      </c>
      <c r="H1315">
        <v>199</v>
      </c>
      <c r="I1315">
        <v>9</v>
      </c>
      <c r="J1315">
        <v>1791</v>
      </c>
    </row>
    <row r="1316" spans="1:10" x14ac:dyDescent="0.2">
      <c r="A1316" s="1" t="s">
        <v>1353</v>
      </c>
      <c r="B1316" s="2">
        <v>43522</v>
      </c>
      <c r="C1316">
        <v>12</v>
      </c>
      <c r="D1316" t="s">
        <v>59</v>
      </c>
      <c r="E1316" t="s">
        <v>2059</v>
      </c>
      <c r="F1316" t="s">
        <v>12</v>
      </c>
      <c r="G1316" t="s">
        <v>27</v>
      </c>
      <c r="H1316">
        <v>69</v>
      </c>
      <c r="I1316">
        <v>8</v>
      </c>
      <c r="J1316">
        <v>552</v>
      </c>
    </row>
    <row r="1317" spans="1:10" x14ac:dyDescent="0.2">
      <c r="A1317" s="1" t="s">
        <v>1354</v>
      </c>
      <c r="B1317" s="2">
        <v>43522</v>
      </c>
      <c r="C1317">
        <v>1</v>
      </c>
      <c r="D1317" t="s">
        <v>15</v>
      </c>
      <c r="E1317" t="s">
        <v>2059</v>
      </c>
      <c r="F1317" t="s">
        <v>16</v>
      </c>
      <c r="G1317" t="s">
        <v>27</v>
      </c>
      <c r="H1317">
        <v>69</v>
      </c>
      <c r="I1317">
        <v>9</v>
      </c>
      <c r="J1317">
        <v>621</v>
      </c>
    </row>
    <row r="1318" spans="1:10" x14ac:dyDescent="0.2">
      <c r="A1318" s="1" t="s">
        <v>1355</v>
      </c>
      <c r="B1318" s="2">
        <v>43522</v>
      </c>
      <c r="C1318">
        <v>3</v>
      </c>
      <c r="D1318" t="s">
        <v>38</v>
      </c>
      <c r="E1318" t="s">
        <v>2059</v>
      </c>
      <c r="F1318" t="s">
        <v>16</v>
      </c>
      <c r="G1318" t="s">
        <v>17</v>
      </c>
      <c r="H1318">
        <v>289</v>
      </c>
      <c r="I1318">
        <v>3</v>
      </c>
      <c r="J1318">
        <v>867</v>
      </c>
    </row>
    <row r="1319" spans="1:10" x14ac:dyDescent="0.2">
      <c r="A1319" s="1" t="s">
        <v>1356</v>
      </c>
      <c r="B1319" s="2">
        <v>43522</v>
      </c>
      <c r="C1319">
        <v>14</v>
      </c>
      <c r="D1319" t="s">
        <v>33</v>
      </c>
      <c r="E1319" t="s">
        <v>2058</v>
      </c>
      <c r="F1319" t="s">
        <v>12</v>
      </c>
      <c r="G1319" t="s">
        <v>36</v>
      </c>
      <c r="H1319">
        <v>399</v>
      </c>
      <c r="I1319">
        <v>2</v>
      </c>
      <c r="J1319">
        <v>798</v>
      </c>
    </row>
    <row r="1320" spans="1:10" x14ac:dyDescent="0.2">
      <c r="A1320" s="1" t="s">
        <v>1357</v>
      </c>
      <c r="B1320" s="2">
        <v>43523</v>
      </c>
      <c r="C1320">
        <v>11</v>
      </c>
      <c r="D1320" t="s">
        <v>11</v>
      </c>
      <c r="E1320" t="s">
        <v>2059</v>
      </c>
      <c r="F1320" t="s">
        <v>12</v>
      </c>
      <c r="G1320" t="s">
        <v>13</v>
      </c>
      <c r="H1320">
        <v>199</v>
      </c>
      <c r="I1320">
        <v>9</v>
      </c>
      <c r="J1320">
        <v>1791</v>
      </c>
    </row>
    <row r="1321" spans="1:10" x14ac:dyDescent="0.2">
      <c r="A1321" s="1" t="s">
        <v>1358</v>
      </c>
      <c r="B1321" s="2">
        <v>43523</v>
      </c>
      <c r="C1321">
        <v>8</v>
      </c>
      <c r="D1321" t="s">
        <v>40</v>
      </c>
      <c r="E1321" t="s">
        <v>2060</v>
      </c>
      <c r="F1321" t="s">
        <v>20</v>
      </c>
      <c r="G1321" t="s">
        <v>27</v>
      </c>
      <c r="H1321">
        <v>69</v>
      </c>
      <c r="I1321">
        <v>4</v>
      </c>
      <c r="J1321">
        <v>276</v>
      </c>
    </row>
    <row r="1322" spans="1:10" x14ac:dyDescent="0.2">
      <c r="A1322" s="1" t="s">
        <v>1359</v>
      </c>
      <c r="B1322" s="2">
        <v>43524</v>
      </c>
      <c r="C1322">
        <v>10</v>
      </c>
      <c r="D1322" t="s">
        <v>52</v>
      </c>
      <c r="E1322" t="s">
        <v>2060</v>
      </c>
      <c r="F1322" t="s">
        <v>20</v>
      </c>
      <c r="G1322" t="s">
        <v>27</v>
      </c>
      <c r="H1322">
        <v>69</v>
      </c>
      <c r="I1322">
        <v>9</v>
      </c>
      <c r="J1322">
        <v>621</v>
      </c>
    </row>
    <row r="1323" spans="1:10" x14ac:dyDescent="0.2">
      <c r="A1323" s="1" t="s">
        <v>1360</v>
      </c>
      <c r="B1323" s="2">
        <v>43524</v>
      </c>
      <c r="C1323">
        <v>19</v>
      </c>
      <c r="D1323" t="s">
        <v>50</v>
      </c>
      <c r="E1323" t="s">
        <v>2061</v>
      </c>
      <c r="F1323" t="s">
        <v>24</v>
      </c>
      <c r="G1323" t="s">
        <v>36</v>
      </c>
      <c r="H1323">
        <v>399</v>
      </c>
      <c r="I1323">
        <v>9</v>
      </c>
      <c r="J1323">
        <v>3591</v>
      </c>
    </row>
    <row r="1324" spans="1:10" x14ac:dyDescent="0.2">
      <c r="A1324" s="1" t="s">
        <v>1361</v>
      </c>
      <c r="B1324" s="2">
        <v>43524</v>
      </c>
      <c r="C1324">
        <v>12</v>
      </c>
      <c r="D1324" t="s">
        <v>59</v>
      </c>
      <c r="E1324" t="s">
        <v>2058</v>
      </c>
      <c r="F1324" t="s">
        <v>12</v>
      </c>
      <c r="G1324" t="s">
        <v>17</v>
      </c>
      <c r="H1324">
        <v>289</v>
      </c>
      <c r="I1324">
        <v>1</v>
      </c>
      <c r="J1324">
        <v>289</v>
      </c>
    </row>
    <row r="1325" spans="1:10" x14ac:dyDescent="0.2">
      <c r="A1325" s="1" t="s">
        <v>1362</v>
      </c>
      <c r="B1325" s="2">
        <v>43525</v>
      </c>
      <c r="C1325">
        <v>17</v>
      </c>
      <c r="D1325" t="s">
        <v>31</v>
      </c>
      <c r="E1325" t="s">
        <v>2062</v>
      </c>
      <c r="F1325" t="s">
        <v>24</v>
      </c>
      <c r="G1325" t="s">
        <v>21</v>
      </c>
      <c r="H1325">
        <v>159</v>
      </c>
      <c r="I1325">
        <v>9</v>
      </c>
      <c r="J1325">
        <v>1431</v>
      </c>
    </row>
    <row r="1326" spans="1:10" x14ac:dyDescent="0.2">
      <c r="A1326" s="1" t="s">
        <v>1363</v>
      </c>
      <c r="B1326" s="2">
        <v>43525</v>
      </c>
      <c r="C1326">
        <v>8</v>
      </c>
      <c r="D1326" t="s">
        <v>40</v>
      </c>
      <c r="E1326" t="s">
        <v>2060</v>
      </c>
      <c r="F1326" t="s">
        <v>20</v>
      </c>
      <c r="G1326" t="s">
        <v>36</v>
      </c>
      <c r="H1326">
        <v>399</v>
      </c>
      <c r="I1326">
        <v>3</v>
      </c>
      <c r="J1326">
        <v>1197</v>
      </c>
    </row>
    <row r="1327" spans="1:10" x14ac:dyDescent="0.2">
      <c r="A1327" s="1" t="s">
        <v>1364</v>
      </c>
      <c r="B1327" s="2">
        <v>43525</v>
      </c>
      <c r="C1327">
        <v>8</v>
      </c>
      <c r="D1327" t="s">
        <v>40</v>
      </c>
      <c r="E1327" t="s">
        <v>2063</v>
      </c>
      <c r="F1327" t="s">
        <v>20</v>
      </c>
      <c r="G1327" t="s">
        <v>21</v>
      </c>
      <c r="H1327">
        <v>159</v>
      </c>
      <c r="I1327">
        <v>5</v>
      </c>
      <c r="J1327">
        <v>795</v>
      </c>
    </row>
    <row r="1328" spans="1:10" x14ac:dyDescent="0.2">
      <c r="A1328" s="1" t="s">
        <v>1365</v>
      </c>
      <c r="B1328" s="2">
        <v>43525</v>
      </c>
      <c r="C1328">
        <v>3</v>
      </c>
      <c r="D1328" t="s">
        <v>38</v>
      </c>
      <c r="E1328" t="s">
        <v>2059</v>
      </c>
      <c r="F1328" t="s">
        <v>16</v>
      </c>
      <c r="G1328" t="s">
        <v>13</v>
      </c>
      <c r="H1328">
        <v>199</v>
      </c>
      <c r="I1328">
        <v>6</v>
      </c>
      <c r="J1328">
        <v>1194</v>
      </c>
    </row>
    <row r="1329" spans="1:10" x14ac:dyDescent="0.2">
      <c r="A1329" s="1" t="s">
        <v>1366</v>
      </c>
      <c r="B1329" s="2">
        <v>43526</v>
      </c>
      <c r="C1329">
        <v>1</v>
      </c>
      <c r="D1329" t="s">
        <v>15</v>
      </c>
      <c r="E1329" t="s">
        <v>2057</v>
      </c>
      <c r="F1329" t="s">
        <v>16</v>
      </c>
      <c r="G1329" t="s">
        <v>21</v>
      </c>
      <c r="H1329">
        <v>159</v>
      </c>
      <c r="I1329">
        <v>6</v>
      </c>
      <c r="J1329">
        <v>954</v>
      </c>
    </row>
    <row r="1330" spans="1:10" x14ac:dyDescent="0.2">
      <c r="A1330" s="1" t="s">
        <v>1367</v>
      </c>
      <c r="B1330" s="2">
        <v>43526</v>
      </c>
      <c r="C1330">
        <v>19</v>
      </c>
      <c r="D1330" t="s">
        <v>50</v>
      </c>
      <c r="E1330" t="s">
        <v>2062</v>
      </c>
      <c r="F1330" t="s">
        <v>24</v>
      </c>
      <c r="G1330" t="s">
        <v>17</v>
      </c>
      <c r="H1330">
        <v>289</v>
      </c>
      <c r="I1330">
        <v>7</v>
      </c>
      <c r="J1330">
        <v>2023</v>
      </c>
    </row>
    <row r="1331" spans="1:10" x14ac:dyDescent="0.2">
      <c r="A1331" s="1" t="s">
        <v>1368</v>
      </c>
      <c r="B1331" s="2">
        <v>43526</v>
      </c>
      <c r="C1331">
        <v>7</v>
      </c>
      <c r="D1331" t="s">
        <v>80</v>
      </c>
      <c r="E1331" t="s">
        <v>2060</v>
      </c>
      <c r="F1331" t="s">
        <v>20</v>
      </c>
      <c r="G1331" t="s">
        <v>36</v>
      </c>
      <c r="H1331">
        <v>399</v>
      </c>
      <c r="I1331">
        <v>7</v>
      </c>
      <c r="J1331">
        <v>2793</v>
      </c>
    </row>
    <row r="1332" spans="1:10" x14ac:dyDescent="0.2">
      <c r="A1332" s="1" t="s">
        <v>1369</v>
      </c>
      <c r="B1332" s="2">
        <v>43527</v>
      </c>
      <c r="C1332">
        <v>5</v>
      </c>
      <c r="D1332" t="s">
        <v>54</v>
      </c>
      <c r="E1332" t="s">
        <v>2057</v>
      </c>
      <c r="F1332" t="s">
        <v>16</v>
      </c>
      <c r="G1332" t="s">
        <v>17</v>
      </c>
      <c r="H1332">
        <v>289</v>
      </c>
      <c r="I1332">
        <v>5</v>
      </c>
      <c r="J1332">
        <v>1445</v>
      </c>
    </row>
    <row r="1333" spans="1:10" x14ac:dyDescent="0.2">
      <c r="A1333" s="1" t="s">
        <v>1370</v>
      </c>
      <c r="B1333" s="2">
        <v>43528</v>
      </c>
      <c r="C1333">
        <v>2</v>
      </c>
      <c r="D1333" t="s">
        <v>98</v>
      </c>
      <c r="E1333" t="s">
        <v>2059</v>
      </c>
      <c r="F1333" t="s">
        <v>16</v>
      </c>
      <c r="G1333" t="s">
        <v>17</v>
      </c>
      <c r="H1333">
        <v>289</v>
      </c>
      <c r="I1333">
        <v>0</v>
      </c>
      <c r="J1333">
        <v>0</v>
      </c>
    </row>
    <row r="1334" spans="1:10" x14ac:dyDescent="0.2">
      <c r="A1334" s="1" t="s">
        <v>1371</v>
      </c>
      <c r="B1334" s="2">
        <v>43529</v>
      </c>
      <c r="C1334">
        <v>16</v>
      </c>
      <c r="D1334" t="s">
        <v>26</v>
      </c>
      <c r="E1334" t="s">
        <v>2062</v>
      </c>
      <c r="F1334" t="s">
        <v>24</v>
      </c>
      <c r="G1334" t="s">
        <v>13</v>
      </c>
      <c r="H1334">
        <v>199</v>
      </c>
      <c r="I1334">
        <v>5</v>
      </c>
      <c r="J1334">
        <v>995</v>
      </c>
    </row>
    <row r="1335" spans="1:10" x14ac:dyDescent="0.2">
      <c r="A1335" s="1" t="s">
        <v>1372</v>
      </c>
      <c r="B1335" s="2">
        <v>43529</v>
      </c>
      <c r="C1335">
        <v>12</v>
      </c>
      <c r="D1335" t="s">
        <v>59</v>
      </c>
      <c r="E1335" t="s">
        <v>2058</v>
      </c>
      <c r="F1335" t="s">
        <v>12</v>
      </c>
      <c r="G1335" t="s">
        <v>36</v>
      </c>
      <c r="H1335">
        <v>399</v>
      </c>
      <c r="I1335">
        <v>1</v>
      </c>
      <c r="J1335">
        <v>399</v>
      </c>
    </row>
    <row r="1336" spans="1:10" x14ac:dyDescent="0.2">
      <c r="A1336" s="1" t="s">
        <v>1373</v>
      </c>
      <c r="B1336" s="2">
        <v>43530</v>
      </c>
      <c r="C1336">
        <v>18</v>
      </c>
      <c r="D1336" t="s">
        <v>23</v>
      </c>
      <c r="E1336" t="s">
        <v>2061</v>
      </c>
      <c r="F1336" t="s">
        <v>24</v>
      </c>
      <c r="G1336" t="s">
        <v>27</v>
      </c>
      <c r="H1336">
        <v>69</v>
      </c>
      <c r="I1336">
        <v>2</v>
      </c>
      <c r="J1336">
        <v>138</v>
      </c>
    </row>
    <row r="1337" spans="1:10" x14ac:dyDescent="0.2">
      <c r="A1337" s="1" t="s">
        <v>1374</v>
      </c>
      <c r="B1337" s="2">
        <v>43530</v>
      </c>
      <c r="C1337">
        <v>8</v>
      </c>
      <c r="D1337" t="s">
        <v>40</v>
      </c>
      <c r="E1337" t="s">
        <v>2063</v>
      </c>
      <c r="F1337" t="s">
        <v>20</v>
      </c>
      <c r="G1337" t="s">
        <v>21</v>
      </c>
      <c r="H1337">
        <v>159</v>
      </c>
      <c r="I1337">
        <v>8</v>
      </c>
      <c r="J1337">
        <v>1272</v>
      </c>
    </row>
    <row r="1338" spans="1:10" x14ac:dyDescent="0.2">
      <c r="A1338" s="1" t="s">
        <v>1375</v>
      </c>
      <c r="B1338" s="2">
        <v>43530</v>
      </c>
      <c r="C1338">
        <v>19</v>
      </c>
      <c r="D1338" t="s">
        <v>50</v>
      </c>
      <c r="E1338" t="s">
        <v>2061</v>
      </c>
      <c r="F1338" t="s">
        <v>24</v>
      </c>
      <c r="G1338" t="s">
        <v>21</v>
      </c>
      <c r="H1338">
        <v>159</v>
      </c>
      <c r="I1338">
        <v>5</v>
      </c>
      <c r="J1338">
        <v>795</v>
      </c>
    </row>
    <row r="1339" spans="1:10" x14ac:dyDescent="0.2">
      <c r="A1339" s="1" t="s">
        <v>1376</v>
      </c>
      <c r="B1339" s="2">
        <v>43531</v>
      </c>
      <c r="C1339">
        <v>9</v>
      </c>
      <c r="D1339" t="s">
        <v>19</v>
      </c>
      <c r="E1339" t="s">
        <v>2063</v>
      </c>
      <c r="F1339" t="s">
        <v>20</v>
      </c>
      <c r="G1339" t="s">
        <v>36</v>
      </c>
      <c r="H1339">
        <v>399</v>
      </c>
      <c r="I1339">
        <v>0</v>
      </c>
      <c r="J1339">
        <v>0</v>
      </c>
    </row>
    <row r="1340" spans="1:10" x14ac:dyDescent="0.2">
      <c r="A1340" s="1" t="s">
        <v>1377</v>
      </c>
      <c r="B1340" s="2">
        <v>43531</v>
      </c>
      <c r="C1340">
        <v>19</v>
      </c>
      <c r="D1340" t="s">
        <v>50</v>
      </c>
      <c r="E1340" t="s">
        <v>2061</v>
      </c>
      <c r="F1340" t="s">
        <v>24</v>
      </c>
      <c r="G1340" t="s">
        <v>27</v>
      </c>
      <c r="H1340">
        <v>69</v>
      </c>
      <c r="I1340">
        <v>7</v>
      </c>
      <c r="J1340">
        <v>483</v>
      </c>
    </row>
    <row r="1341" spans="1:10" x14ac:dyDescent="0.2">
      <c r="A1341" s="1" t="s">
        <v>1378</v>
      </c>
      <c r="B1341" s="2">
        <v>43531</v>
      </c>
      <c r="C1341">
        <v>2</v>
      </c>
      <c r="D1341" t="s">
        <v>98</v>
      </c>
      <c r="E1341" t="s">
        <v>2059</v>
      </c>
      <c r="F1341" t="s">
        <v>16</v>
      </c>
      <c r="G1341" t="s">
        <v>13</v>
      </c>
      <c r="H1341">
        <v>199</v>
      </c>
      <c r="I1341">
        <v>7</v>
      </c>
      <c r="J1341">
        <v>1393</v>
      </c>
    </row>
    <row r="1342" spans="1:10" x14ac:dyDescent="0.2">
      <c r="A1342" s="1" t="s">
        <v>1379</v>
      </c>
      <c r="B1342" s="2">
        <v>43531</v>
      </c>
      <c r="C1342">
        <v>12</v>
      </c>
      <c r="D1342" t="s">
        <v>59</v>
      </c>
      <c r="E1342" t="s">
        <v>2058</v>
      </c>
      <c r="F1342" t="s">
        <v>12</v>
      </c>
      <c r="G1342" t="s">
        <v>21</v>
      </c>
      <c r="H1342">
        <v>159</v>
      </c>
      <c r="I1342">
        <v>0</v>
      </c>
      <c r="J1342">
        <v>0</v>
      </c>
    </row>
    <row r="1343" spans="1:10" x14ac:dyDescent="0.2">
      <c r="A1343" s="1" t="s">
        <v>1380</v>
      </c>
      <c r="B1343" s="2">
        <v>43531</v>
      </c>
      <c r="C1343">
        <v>17</v>
      </c>
      <c r="D1343" t="s">
        <v>31</v>
      </c>
      <c r="E1343" t="s">
        <v>2062</v>
      </c>
      <c r="F1343" t="s">
        <v>24</v>
      </c>
      <c r="G1343" t="s">
        <v>27</v>
      </c>
      <c r="H1343">
        <v>69</v>
      </c>
      <c r="I1343">
        <v>0</v>
      </c>
      <c r="J1343">
        <v>0</v>
      </c>
    </row>
    <row r="1344" spans="1:10" x14ac:dyDescent="0.2">
      <c r="A1344" s="1" t="s">
        <v>1381</v>
      </c>
      <c r="B1344" s="2">
        <v>43531</v>
      </c>
      <c r="C1344">
        <v>4</v>
      </c>
      <c r="D1344" t="s">
        <v>45</v>
      </c>
      <c r="E1344" t="s">
        <v>2057</v>
      </c>
      <c r="F1344" t="s">
        <v>16</v>
      </c>
      <c r="G1344" t="s">
        <v>13</v>
      </c>
      <c r="H1344">
        <v>199</v>
      </c>
      <c r="I1344">
        <v>1</v>
      </c>
      <c r="J1344">
        <v>199</v>
      </c>
    </row>
    <row r="1345" spans="1:10" x14ac:dyDescent="0.2">
      <c r="A1345" s="1" t="s">
        <v>1382</v>
      </c>
      <c r="B1345" s="2">
        <v>43531</v>
      </c>
      <c r="C1345">
        <v>6</v>
      </c>
      <c r="D1345" t="s">
        <v>42</v>
      </c>
      <c r="E1345" t="s">
        <v>2060</v>
      </c>
      <c r="F1345" t="s">
        <v>20</v>
      </c>
      <c r="G1345" t="s">
        <v>13</v>
      </c>
      <c r="H1345">
        <v>199</v>
      </c>
      <c r="I1345">
        <v>0</v>
      </c>
      <c r="J1345">
        <v>0</v>
      </c>
    </row>
    <row r="1346" spans="1:10" x14ac:dyDescent="0.2">
      <c r="A1346" s="1" t="s">
        <v>1383</v>
      </c>
      <c r="B1346" s="2">
        <v>43531</v>
      </c>
      <c r="C1346">
        <v>8</v>
      </c>
      <c r="D1346" t="s">
        <v>40</v>
      </c>
      <c r="E1346" t="s">
        <v>2063</v>
      </c>
      <c r="F1346" t="s">
        <v>20</v>
      </c>
      <c r="G1346" t="s">
        <v>21</v>
      </c>
      <c r="H1346">
        <v>159</v>
      </c>
      <c r="I1346">
        <v>2</v>
      </c>
      <c r="J1346">
        <v>318</v>
      </c>
    </row>
    <row r="1347" spans="1:10" x14ac:dyDescent="0.2">
      <c r="A1347" s="1" t="s">
        <v>1384</v>
      </c>
      <c r="B1347" s="2">
        <v>43532</v>
      </c>
      <c r="C1347">
        <v>11</v>
      </c>
      <c r="D1347" t="s">
        <v>11</v>
      </c>
      <c r="E1347" t="s">
        <v>2058</v>
      </c>
      <c r="F1347" t="s">
        <v>12</v>
      </c>
      <c r="G1347" t="s">
        <v>27</v>
      </c>
      <c r="H1347">
        <v>69</v>
      </c>
      <c r="I1347">
        <v>7</v>
      </c>
      <c r="J1347">
        <v>483</v>
      </c>
    </row>
    <row r="1348" spans="1:10" x14ac:dyDescent="0.2">
      <c r="A1348" s="1" t="s">
        <v>1385</v>
      </c>
      <c r="B1348" s="2">
        <v>43533</v>
      </c>
      <c r="C1348">
        <v>14</v>
      </c>
      <c r="D1348" t="s">
        <v>33</v>
      </c>
      <c r="E1348" t="s">
        <v>2058</v>
      </c>
      <c r="F1348" t="s">
        <v>12</v>
      </c>
      <c r="G1348" t="s">
        <v>21</v>
      </c>
      <c r="H1348">
        <v>159</v>
      </c>
      <c r="I1348">
        <v>1</v>
      </c>
      <c r="J1348">
        <v>159</v>
      </c>
    </row>
    <row r="1349" spans="1:10" x14ac:dyDescent="0.2">
      <c r="A1349" s="1" t="s">
        <v>1386</v>
      </c>
      <c r="B1349" s="2">
        <v>43533</v>
      </c>
      <c r="C1349">
        <v>4</v>
      </c>
      <c r="D1349" t="s">
        <v>45</v>
      </c>
      <c r="E1349" t="s">
        <v>2057</v>
      </c>
      <c r="F1349" t="s">
        <v>16</v>
      </c>
      <c r="G1349" t="s">
        <v>13</v>
      </c>
      <c r="H1349">
        <v>199</v>
      </c>
      <c r="I1349">
        <v>6</v>
      </c>
      <c r="J1349">
        <v>1194</v>
      </c>
    </row>
    <row r="1350" spans="1:10" x14ac:dyDescent="0.2">
      <c r="A1350" s="1" t="s">
        <v>1387</v>
      </c>
      <c r="B1350" s="2">
        <v>43533</v>
      </c>
      <c r="C1350">
        <v>19</v>
      </c>
      <c r="D1350" t="s">
        <v>50</v>
      </c>
      <c r="E1350" t="s">
        <v>2062</v>
      </c>
      <c r="F1350" t="s">
        <v>24</v>
      </c>
      <c r="G1350" t="s">
        <v>13</v>
      </c>
      <c r="H1350">
        <v>199</v>
      </c>
      <c r="I1350">
        <v>4</v>
      </c>
      <c r="J1350">
        <v>796</v>
      </c>
    </row>
    <row r="1351" spans="1:10" x14ac:dyDescent="0.2">
      <c r="A1351" s="1" t="s">
        <v>1388</v>
      </c>
      <c r="B1351" s="2">
        <v>43533</v>
      </c>
      <c r="C1351">
        <v>8</v>
      </c>
      <c r="D1351" t="s">
        <v>40</v>
      </c>
      <c r="E1351" t="s">
        <v>2060</v>
      </c>
      <c r="F1351" t="s">
        <v>20</v>
      </c>
      <c r="G1351" t="s">
        <v>13</v>
      </c>
      <c r="H1351">
        <v>199</v>
      </c>
      <c r="I1351">
        <v>7</v>
      </c>
      <c r="J1351">
        <v>1393</v>
      </c>
    </row>
    <row r="1352" spans="1:10" x14ac:dyDescent="0.2">
      <c r="A1352" s="1" t="s">
        <v>1389</v>
      </c>
      <c r="B1352" s="2">
        <v>43534</v>
      </c>
      <c r="C1352">
        <v>8</v>
      </c>
      <c r="D1352" t="s">
        <v>40</v>
      </c>
      <c r="E1352" t="s">
        <v>2063</v>
      </c>
      <c r="F1352" t="s">
        <v>20</v>
      </c>
      <c r="G1352" t="s">
        <v>17</v>
      </c>
      <c r="H1352">
        <v>289</v>
      </c>
      <c r="I1352">
        <v>9</v>
      </c>
      <c r="J1352">
        <v>2601</v>
      </c>
    </row>
    <row r="1353" spans="1:10" x14ac:dyDescent="0.2">
      <c r="A1353" s="1" t="s">
        <v>1390</v>
      </c>
      <c r="B1353" s="2">
        <v>43534</v>
      </c>
      <c r="C1353">
        <v>15</v>
      </c>
      <c r="D1353" t="s">
        <v>110</v>
      </c>
      <c r="E1353" t="s">
        <v>2059</v>
      </c>
      <c r="F1353" t="s">
        <v>12</v>
      </c>
      <c r="G1353" t="s">
        <v>13</v>
      </c>
      <c r="H1353">
        <v>199</v>
      </c>
      <c r="I1353">
        <v>2</v>
      </c>
      <c r="J1353">
        <v>398</v>
      </c>
    </row>
    <row r="1354" spans="1:10" x14ac:dyDescent="0.2">
      <c r="A1354" s="1" t="s">
        <v>1391</v>
      </c>
      <c r="B1354" s="2">
        <v>43534</v>
      </c>
      <c r="C1354">
        <v>6</v>
      </c>
      <c r="D1354" t="s">
        <v>42</v>
      </c>
      <c r="E1354" t="s">
        <v>2063</v>
      </c>
      <c r="F1354" t="s">
        <v>20</v>
      </c>
      <c r="G1354" t="s">
        <v>27</v>
      </c>
      <c r="H1354">
        <v>69</v>
      </c>
      <c r="I1354">
        <v>5</v>
      </c>
      <c r="J1354">
        <v>345</v>
      </c>
    </row>
    <row r="1355" spans="1:10" x14ac:dyDescent="0.2">
      <c r="A1355" s="1" t="s">
        <v>1392</v>
      </c>
      <c r="B1355" s="2">
        <v>43534</v>
      </c>
      <c r="C1355">
        <v>19</v>
      </c>
      <c r="D1355" t="s">
        <v>50</v>
      </c>
      <c r="E1355" t="s">
        <v>2061</v>
      </c>
      <c r="F1355" t="s">
        <v>24</v>
      </c>
      <c r="G1355" t="s">
        <v>36</v>
      </c>
      <c r="H1355">
        <v>399</v>
      </c>
      <c r="I1355">
        <v>3</v>
      </c>
      <c r="J1355">
        <v>1197</v>
      </c>
    </row>
    <row r="1356" spans="1:10" x14ac:dyDescent="0.2">
      <c r="A1356" s="1" t="s">
        <v>1393</v>
      </c>
      <c r="B1356" s="2">
        <v>43535</v>
      </c>
      <c r="C1356">
        <v>16</v>
      </c>
      <c r="D1356" t="s">
        <v>26</v>
      </c>
      <c r="E1356" t="s">
        <v>2061</v>
      </c>
      <c r="F1356" t="s">
        <v>24</v>
      </c>
      <c r="G1356" t="s">
        <v>17</v>
      </c>
      <c r="H1356">
        <v>289</v>
      </c>
      <c r="I1356">
        <v>6</v>
      </c>
      <c r="J1356">
        <v>1734</v>
      </c>
    </row>
    <row r="1357" spans="1:10" x14ac:dyDescent="0.2">
      <c r="A1357" s="1" t="s">
        <v>1394</v>
      </c>
      <c r="B1357" s="2">
        <v>43535</v>
      </c>
      <c r="C1357">
        <v>7</v>
      </c>
      <c r="D1357" t="s">
        <v>80</v>
      </c>
      <c r="E1357" t="s">
        <v>2060</v>
      </c>
      <c r="F1357" t="s">
        <v>20</v>
      </c>
      <c r="G1357" t="s">
        <v>27</v>
      </c>
      <c r="H1357">
        <v>69</v>
      </c>
      <c r="I1357">
        <v>1</v>
      </c>
      <c r="J1357">
        <v>69</v>
      </c>
    </row>
    <row r="1358" spans="1:10" x14ac:dyDescent="0.2">
      <c r="A1358" s="1" t="s">
        <v>1395</v>
      </c>
      <c r="B1358" s="2">
        <v>43535</v>
      </c>
      <c r="C1358">
        <v>4</v>
      </c>
      <c r="D1358" t="s">
        <v>45</v>
      </c>
      <c r="E1358" t="s">
        <v>2059</v>
      </c>
      <c r="F1358" t="s">
        <v>16</v>
      </c>
      <c r="G1358" t="s">
        <v>17</v>
      </c>
      <c r="H1358">
        <v>289</v>
      </c>
      <c r="I1358">
        <v>6</v>
      </c>
      <c r="J1358">
        <v>1734</v>
      </c>
    </row>
    <row r="1359" spans="1:10" x14ac:dyDescent="0.2">
      <c r="A1359" s="1" t="s">
        <v>1396</v>
      </c>
      <c r="B1359" s="2">
        <v>43535</v>
      </c>
      <c r="C1359">
        <v>13</v>
      </c>
      <c r="D1359" t="s">
        <v>29</v>
      </c>
      <c r="E1359" t="s">
        <v>2059</v>
      </c>
      <c r="F1359" t="s">
        <v>12</v>
      </c>
      <c r="G1359" t="s">
        <v>27</v>
      </c>
      <c r="H1359">
        <v>69</v>
      </c>
      <c r="I1359">
        <v>2</v>
      </c>
      <c r="J1359">
        <v>138</v>
      </c>
    </row>
    <row r="1360" spans="1:10" x14ac:dyDescent="0.2">
      <c r="A1360" s="1" t="s">
        <v>1397</v>
      </c>
      <c r="B1360" s="2">
        <v>43535</v>
      </c>
      <c r="C1360">
        <v>4</v>
      </c>
      <c r="D1360" t="s">
        <v>45</v>
      </c>
      <c r="E1360" t="s">
        <v>2059</v>
      </c>
      <c r="F1360" t="s">
        <v>16</v>
      </c>
      <c r="G1360" t="s">
        <v>17</v>
      </c>
      <c r="H1360">
        <v>289</v>
      </c>
      <c r="I1360">
        <v>2</v>
      </c>
      <c r="J1360">
        <v>578</v>
      </c>
    </row>
    <row r="1361" spans="1:10" x14ac:dyDescent="0.2">
      <c r="A1361" s="1" t="s">
        <v>1398</v>
      </c>
      <c r="B1361" s="2">
        <v>43535</v>
      </c>
      <c r="C1361">
        <v>17</v>
      </c>
      <c r="D1361" t="s">
        <v>31</v>
      </c>
      <c r="E1361" t="s">
        <v>2061</v>
      </c>
      <c r="F1361" t="s">
        <v>24</v>
      </c>
      <c r="G1361" t="s">
        <v>36</v>
      </c>
      <c r="H1361">
        <v>399</v>
      </c>
      <c r="I1361">
        <v>6</v>
      </c>
      <c r="J1361">
        <v>2394</v>
      </c>
    </row>
    <row r="1362" spans="1:10" x14ac:dyDescent="0.2">
      <c r="A1362" s="1" t="s">
        <v>1399</v>
      </c>
      <c r="B1362" s="2">
        <v>43535</v>
      </c>
      <c r="C1362">
        <v>3</v>
      </c>
      <c r="D1362" t="s">
        <v>38</v>
      </c>
      <c r="E1362" t="s">
        <v>2059</v>
      </c>
      <c r="F1362" t="s">
        <v>16</v>
      </c>
      <c r="G1362" t="s">
        <v>17</v>
      </c>
      <c r="H1362">
        <v>289</v>
      </c>
      <c r="I1362">
        <v>5</v>
      </c>
      <c r="J1362">
        <v>1445</v>
      </c>
    </row>
    <row r="1363" spans="1:10" x14ac:dyDescent="0.2">
      <c r="A1363" s="1" t="s">
        <v>1400</v>
      </c>
      <c r="B1363" s="2">
        <v>43535</v>
      </c>
      <c r="C1363">
        <v>9</v>
      </c>
      <c r="D1363" t="s">
        <v>19</v>
      </c>
      <c r="E1363" t="s">
        <v>2060</v>
      </c>
      <c r="F1363" t="s">
        <v>20</v>
      </c>
      <c r="G1363" t="s">
        <v>36</v>
      </c>
      <c r="H1363">
        <v>399</v>
      </c>
      <c r="I1363">
        <v>5</v>
      </c>
      <c r="J1363">
        <v>1995</v>
      </c>
    </row>
    <row r="1364" spans="1:10" x14ac:dyDescent="0.2">
      <c r="A1364" s="1" t="s">
        <v>1401</v>
      </c>
      <c r="B1364" s="2">
        <v>43535</v>
      </c>
      <c r="C1364">
        <v>2</v>
      </c>
      <c r="D1364" t="s">
        <v>98</v>
      </c>
      <c r="E1364" t="s">
        <v>2059</v>
      </c>
      <c r="F1364" t="s">
        <v>16</v>
      </c>
      <c r="G1364" t="s">
        <v>27</v>
      </c>
      <c r="H1364">
        <v>69</v>
      </c>
      <c r="I1364">
        <v>4</v>
      </c>
      <c r="J1364">
        <v>276</v>
      </c>
    </row>
    <row r="1365" spans="1:10" x14ac:dyDescent="0.2">
      <c r="A1365" s="1" t="s">
        <v>1402</v>
      </c>
      <c r="B1365" s="2">
        <v>43535</v>
      </c>
      <c r="C1365">
        <v>15</v>
      </c>
      <c r="D1365" t="s">
        <v>110</v>
      </c>
      <c r="E1365" t="s">
        <v>2058</v>
      </c>
      <c r="F1365" t="s">
        <v>12</v>
      </c>
      <c r="G1365" t="s">
        <v>21</v>
      </c>
      <c r="H1365">
        <v>159</v>
      </c>
      <c r="I1365">
        <v>9</v>
      </c>
      <c r="J1365">
        <v>1431</v>
      </c>
    </row>
    <row r="1366" spans="1:10" x14ac:dyDescent="0.2">
      <c r="A1366" s="1" t="s">
        <v>1403</v>
      </c>
      <c r="B1366" s="2">
        <v>43535</v>
      </c>
      <c r="C1366">
        <v>14</v>
      </c>
      <c r="D1366" t="s">
        <v>33</v>
      </c>
      <c r="E1366" t="s">
        <v>2058</v>
      </c>
      <c r="F1366" t="s">
        <v>12</v>
      </c>
      <c r="G1366" t="s">
        <v>13</v>
      </c>
      <c r="H1366">
        <v>199</v>
      </c>
      <c r="I1366">
        <v>1</v>
      </c>
      <c r="J1366">
        <v>199</v>
      </c>
    </row>
    <row r="1367" spans="1:10" x14ac:dyDescent="0.2">
      <c r="A1367" s="1" t="s">
        <v>1404</v>
      </c>
      <c r="B1367" s="2">
        <v>43535</v>
      </c>
      <c r="C1367">
        <v>18</v>
      </c>
      <c r="D1367" t="s">
        <v>23</v>
      </c>
      <c r="E1367" t="s">
        <v>2062</v>
      </c>
      <c r="F1367" t="s">
        <v>24</v>
      </c>
      <c r="G1367" t="s">
        <v>21</v>
      </c>
      <c r="H1367">
        <v>159</v>
      </c>
      <c r="I1367">
        <v>1</v>
      </c>
      <c r="J1367">
        <v>159</v>
      </c>
    </row>
    <row r="1368" spans="1:10" x14ac:dyDescent="0.2">
      <c r="A1368" s="1" t="s">
        <v>1405</v>
      </c>
      <c r="B1368" s="2">
        <v>43535</v>
      </c>
      <c r="C1368">
        <v>8</v>
      </c>
      <c r="D1368" t="s">
        <v>40</v>
      </c>
      <c r="E1368" t="s">
        <v>2060</v>
      </c>
      <c r="F1368" t="s">
        <v>20</v>
      </c>
      <c r="G1368" t="s">
        <v>13</v>
      </c>
      <c r="H1368">
        <v>199</v>
      </c>
      <c r="I1368">
        <v>5</v>
      </c>
      <c r="J1368">
        <v>995</v>
      </c>
    </row>
    <row r="1369" spans="1:10" x14ac:dyDescent="0.2">
      <c r="A1369" s="1" t="s">
        <v>1406</v>
      </c>
      <c r="B1369" s="2">
        <v>43536</v>
      </c>
      <c r="C1369">
        <v>19</v>
      </c>
      <c r="D1369" t="s">
        <v>50</v>
      </c>
      <c r="E1369" t="s">
        <v>2062</v>
      </c>
      <c r="F1369" t="s">
        <v>24</v>
      </c>
      <c r="G1369" t="s">
        <v>36</v>
      </c>
      <c r="H1369">
        <v>399</v>
      </c>
      <c r="I1369">
        <v>9</v>
      </c>
      <c r="J1369">
        <v>3591</v>
      </c>
    </row>
    <row r="1370" spans="1:10" x14ac:dyDescent="0.2">
      <c r="A1370" s="1" t="s">
        <v>1407</v>
      </c>
      <c r="B1370" s="2">
        <v>43537</v>
      </c>
      <c r="C1370">
        <v>11</v>
      </c>
      <c r="D1370" t="s">
        <v>11</v>
      </c>
      <c r="E1370" t="s">
        <v>2058</v>
      </c>
      <c r="F1370" t="s">
        <v>12</v>
      </c>
      <c r="G1370" t="s">
        <v>13</v>
      </c>
      <c r="H1370">
        <v>199</v>
      </c>
      <c r="I1370">
        <v>0</v>
      </c>
      <c r="J1370">
        <v>0</v>
      </c>
    </row>
    <row r="1371" spans="1:10" x14ac:dyDescent="0.2">
      <c r="A1371" s="1" t="s">
        <v>1408</v>
      </c>
      <c r="B1371" s="2">
        <v>43537</v>
      </c>
      <c r="C1371">
        <v>19</v>
      </c>
      <c r="D1371" t="s">
        <v>50</v>
      </c>
      <c r="E1371" t="s">
        <v>2061</v>
      </c>
      <c r="F1371" t="s">
        <v>24</v>
      </c>
      <c r="G1371" t="s">
        <v>36</v>
      </c>
      <c r="H1371">
        <v>399</v>
      </c>
      <c r="I1371">
        <v>2</v>
      </c>
      <c r="J1371">
        <v>798</v>
      </c>
    </row>
    <row r="1372" spans="1:10" x14ac:dyDescent="0.2">
      <c r="A1372" s="1" t="s">
        <v>1409</v>
      </c>
      <c r="B1372" s="2">
        <v>43537</v>
      </c>
      <c r="C1372">
        <v>15</v>
      </c>
      <c r="D1372" t="s">
        <v>110</v>
      </c>
      <c r="E1372" t="s">
        <v>2058</v>
      </c>
      <c r="F1372" t="s">
        <v>12</v>
      </c>
      <c r="G1372" t="s">
        <v>36</v>
      </c>
      <c r="H1372">
        <v>399</v>
      </c>
      <c r="I1372">
        <v>9</v>
      </c>
      <c r="J1372">
        <v>3591</v>
      </c>
    </row>
    <row r="1373" spans="1:10" x14ac:dyDescent="0.2">
      <c r="A1373" s="1" t="s">
        <v>1410</v>
      </c>
      <c r="B1373" s="2">
        <v>43538</v>
      </c>
      <c r="C1373">
        <v>4</v>
      </c>
      <c r="D1373" t="s">
        <v>45</v>
      </c>
      <c r="E1373" t="s">
        <v>2059</v>
      </c>
      <c r="F1373" t="s">
        <v>16</v>
      </c>
      <c r="G1373" t="s">
        <v>21</v>
      </c>
      <c r="H1373">
        <v>159</v>
      </c>
      <c r="I1373">
        <v>2</v>
      </c>
      <c r="J1373">
        <v>318</v>
      </c>
    </row>
    <row r="1374" spans="1:10" x14ac:dyDescent="0.2">
      <c r="A1374" s="1" t="s">
        <v>1411</v>
      </c>
      <c r="B1374" s="2">
        <v>43539</v>
      </c>
      <c r="C1374">
        <v>1</v>
      </c>
      <c r="D1374" t="s">
        <v>15</v>
      </c>
      <c r="E1374" t="s">
        <v>2057</v>
      </c>
      <c r="F1374" t="s">
        <v>16</v>
      </c>
      <c r="G1374" t="s">
        <v>13</v>
      </c>
      <c r="H1374">
        <v>199</v>
      </c>
      <c r="I1374">
        <v>4</v>
      </c>
      <c r="J1374">
        <v>796</v>
      </c>
    </row>
    <row r="1375" spans="1:10" x14ac:dyDescent="0.2">
      <c r="A1375" s="1" t="s">
        <v>1412</v>
      </c>
      <c r="B1375" s="2">
        <v>43540</v>
      </c>
      <c r="C1375">
        <v>13</v>
      </c>
      <c r="D1375" t="s">
        <v>29</v>
      </c>
      <c r="E1375" t="s">
        <v>2059</v>
      </c>
      <c r="F1375" t="s">
        <v>12</v>
      </c>
      <c r="G1375" t="s">
        <v>27</v>
      </c>
      <c r="H1375">
        <v>69</v>
      </c>
      <c r="I1375">
        <v>9</v>
      </c>
      <c r="J1375">
        <v>621</v>
      </c>
    </row>
    <row r="1376" spans="1:10" x14ac:dyDescent="0.2">
      <c r="A1376" s="1" t="s">
        <v>1413</v>
      </c>
      <c r="B1376" s="2">
        <v>43541</v>
      </c>
      <c r="C1376">
        <v>4</v>
      </c>
      <c r="D1376" t="s">
        <v>45</v>
      </c>
      <c r="E1376" t="s">
        <v>2057</v>
      </c>
      <c r="F1376" t="s">
        <v>16</v>
      </c>
      <c r="G1376" t="s">
        <v>21</v>
      </c>
      <c r="H1376">
        <v>159</v>
      </c>
      <c r="I1376">
        <v>5</v>
      </c>
      <c r="J1376">
        <v>795</v>
      </c>
    </row>
    <row r="1377" spans="1:10" x14ac:dyDescent="0.2">
      <c r="A1377" s="1" t="s">
        <v>1414</v>
      </c>
      <c r="B1377" s="2">
        <v>43541</v>
      </c>
      <c r="C1377">
        <v>7</v>
      </c>
      <c r="D1377" t="s">
        <v>80</v>
      </c>
      <c r="E1377" t="s">
        <v>2063</v>
      </c>
      <c r="F1377" t="s">
        <v>20</v>
      </c>
      <c r="G1377" t="s">
        <v>36</v>
      </c>
      <c r="H1377">
        <v>399</v>
      </c>
      <c r="I1377">
        <v>6</v>
      </c>
      <c r="J1377">
        <v>2394</v>
      </c>
    </row>
    <row r="1378" spans="1:10" x14ac:dyDescent="0.2">
      <c r="A1378" s="1" t="s">
        <v>1415</v>
      </c>
      <c r="B1378" s="2">
        <v>43541</v>
      </c>
      <c r="C1378">
        <v>14</v>
      </c>
      <c r="D1378" t="s">
        <v>33</v>
      </c>
      <c r="E1378" t="s">
        <v>2058</v>
      </c>
      <c r="F1378" t="s">
        <v>12</v>
      </c>
      <c r="G1378" t="s">
        <v>21</v>
      </c>
      <c r="H1378">
        <v>159</v>
      </c>
      <c r="I1378">
        <v>6</v>
      </c>
      <c r="J1378">
        <v>954</v>
      </c>
    </row>
    <row r="1379" spans="1:10" x14ac:dyDescent="0.2">
      <c r="A1379" s="1" t="s">
        <v>1416</v>
      </c>
      <c r="B1379" s="2">
        <v>43541</v>
      </c>
      <c r="C1379">
        <v>14</v>
      </c>
      <c r="D1379" t="s">
        <v>33</v>
      </c>
      <c r="E1379" t="s">
        <v>2058</v>
      </c>
      <c r="F1379" t="s">
        <v>12</v>
      </c>
      <c r="G1379" t="s">
        <v>36</v>
      </c>
      <c r="H1379">
        <v>399</v>
      </c>
      <c r="I1379">
        <v>7</v>
      </c>
      <c r="J1379">
        <v>2793</v>
      </c>
    </row>
    <row r="1380" spans="1:10" x14ac:dyDescent="0.2">
      <c r="A1380" s="1" t="s">
        <v>1417</v>
      </c>
      <c r="B1380" s="2">
        <v>43541</v>
      </c>
      <c r="C1380">
        <v>14</v>
      </c>
      <c r="D1380" t="s">
        <v>33</v>
      </c>
      <c r="E1380" t="s">
        <v>2058</v>
      </c>
      <c r="F1380" t="s">
        <v>12</v>
      </c>
      <c r="G1380" t="s">
        <v>17</v>
      </c>
      <c r="H1380">
        <v>289</v>
      </c>
      <c r="I1380">
        <v>6</v>
      </c>
      <c r="J1380">
        <v>1734</v>
      </c>
    </row>
    <row r="1381" spans="1:10" x14ac:dyDescent="0.2">
      <c r="A1381" s="1" t="s">
        <v>1418</v>
      </c>
      <c r="B1381" s="2">
        <v>43541</v>
      </c>
      <c r="C1381">
        <v>11</v>
      </c>
      <c r="D1381" t="s">
        <v>11</v>
      </c>
      <c r="E1381" t="s">
        <v>2059</v>
      </c>
      <c r="F1381" t="s">
        <v>12</v>
      </c>
      <c r="G1381" t="s">
        <v>21</v>
      </c>
      <c r="H1381">
        <v>159</v>
      </c>
      <c r="I1381">
        <v>4</v>
      </c>
      <c r="J1381">
        <v>636</v>
      </c>
    </row>
    <row r="1382" spans="1:10" x14ac:dyDescent="0.2">
      <c r="A1382" s="1" t="s">
        <v>1419</v>
      </c>
      <c r="B1382" s="2">
        <v>43542</v>
      </c>
      <c r="C1382">
        <v>11</v>
      </c>
      <c r="D1382" t="s">
        <v>11</v>
      </c>
      <c r="E1382" t="s">
        <v>2059</v>
      </c>
      <c r="F1382" t="s">
        <v>12</v>
      </c>
      <c r="G1382" t="s">
        <v>21</v>
      </c>
      <c r="H1382">
        <v>159</v>
      </c>
      <c r="I1382">
        <v>9</v>
      </c>
      <c r="J1382">
        <v>1431</v>
      </c>
    </row>
    <row r="1383" spans="1:10" x14ac:dyDescent="0.2">
      <c r="A1383" s="1" t="s">
        <v>1420</v>
      </c>
      <c r="B1383" s="2">
        <v>43543</v>
      </c>
      <c r="C1383">
        <v>5</v>
      </c>
      <c r="D1383" t="s">
        <v>54</v>
      </c>
      <c r="E1383" t="s">
        <v>2057</v>
      </c>
      <c r="F1383" t="s">
        <v>16</v>
      </c>
      <c r="G1383" t="s">
        <v>27</v>
      </c>
      <c r="H1383">
        <v>69</v>
      </c>
      <c r="I1383">
        <v>1</v>
      </c>
      <c r="J1383">
        <v>69</v>
      </c>
    </row>
    <row r="1384" spans="1:10" x14ac:dyDescent="0.2">
      <c r="A1384" s="1" t="s">
        <v>1421</v>
      </c>
      <c r="B1384" s="2">
        <v>43543</v>
      </c>
      <c r="C1384">
        <v>14</v>
      </c>
      <c r="D1384" t="s">
        <v>33</v>
      </c>
      <c r="E1384" t="s">
        <v>2059</v>
      </c>
      <c r="F1384" t="s">
        <v>12</v>
      </c>
      <c r="G1384" t="s">
        <v>36</v>
      </c>
      <c r="H1384">
        <v>399</v>
      </c>
      <c r="I1384">
        <v>8</v>
      </c>
      <c r="J1384">
        <v>3192</v>
      </c>
    </row>
    <row r="1385" spans="1:10" x14ac:dyDescent="0.2">
      <c r="A1385" s="1" t="s">
        <v>1422</v>
      </c>
      <c r="B1385" s="2">
        <v>43543</v>
      </c>
      <c r="C1385">
        <v>15</v>
      </c>
      <c r="D1385" t="s">
        <v>110</v>
      </c>
      <c r="E1385" t="s">
        <v>2058</v>
      </c>
      <c r="F1385" t="s">
        <v>12</v>
      </c>
      <c r="G1385" t="s">
        <v>13</v>
      </c>
      <c r="H1385">
        <v>199</v>
      </c>
      <c r="I1385">
        <v>9</v>
      </c>
      <c r="J1385">
        <v>1791</v>
      </c>
    </row>
    <row r="1386" spans="1:10" x14ac:dyDescent="0.2">
      <c r="A1386" s="1" t="s">
        <v>1423</v>
      </c>
      <c r="B1386" s="2">
        <v>43543</v>
      </c>
      <c r="C1386">
        <v>17</v>
      </c>
      <c r="D1386" t="s">
        <v>31</v>
      </c>
      <c r="E1386" t="s">
        <v>2061</v>
      </c>
      <c r="F1386" t="s">
        <v>24</v>
      </c>
      <c r="G1386" t="s">
        <v>36</v>
      </c>
      <c r="H1386">
        <v>399</v>
      </c>
      <c r="I1386">
        <v>5</v>
      </c>
      <c r="J1386">
        <v>1995</v>
      </c>
    </row>
    <row r="1387" spans="1:10" x14ac:dyDescent="0.2">
      <c r="A1387" s="1" t="s">
        <v>1424</v>
      </c>
      <c r="B1387" s="2">
        <v>43543</v>
      </c>
      <c r="C1387">
        <v>2</v>
      </c>
      <c r="D1387" t="s">
        <v>98</v>
      </c>
      <c r="E1387" t="s">
        <v>2057</v>
      </c>
      <c r="F1387" t="s">
        <v>16</v>
      </c>
      <c r="G1387" t="s">
        <v>13</v>
      </c>
      <c r="H1387">
        <v>199</v>
      </c>
      <c r="I1387">
        <v>8</v>
      </c>
      <c r="J1387">
        <v>1592</v>
      </c>
    </row>
    <row r="1388" spans="1:10" x14ac:dyDescent="0.2">
      <c r="A1388" s="1" t="s">
        <v>1425</v>
      </c>
      <c r="B1388" s="2">
        <v>43543</v>
      </c>
      <c r="C1388">
        <v>18</v>
      </c>
      <c r="D1388" t="s">
        <v>23</v>
      </c>
      <c r="E1388" t="s">
        <v>2061</v>
      </c>
      <c r="F1388" t="s">
        <v>24</v>
      </c>
      <c r="G1388" t="s">
        <v>21</v>
      </c>
      <c r="H1388">
        <v>159</v>
      </c>
      <c r="I1388">
        <v>8</v>
      </c>
      <c r="J1388">
        <v>1272</v>
      </c>
    </row>
    <row r="1389" spans="1:10" x14ac:dyDescent="0.2">
      <c r="A1389" s="1" t="s">
        <v>1426</v>
      </c>
      <c r="B1389" s="2">
        <v>43543</v>
      </c>
      <c r="C1389">
        <v>9</v>
      </c>
      <c r="D1389" t="s">
        <v>19</v>
      </c>
      <c r="E1389" t="s">
        <v>2063</v>
      </c>
      <c r="F1389" t="s">
        <v>20</v>
      </c>
      <c r="G1389" t="s">
        <v>36</v>
      </c>
      <c r="H1389">
        <v>399</v>
      </c>
      <c r="I1389">
        <v>9</v>
      </c>
      <c r="J1389">
        <v>3591</v>
      </c>
    </row>
    <row r="1390" spans="1:10" x14ac:dyDescent="0.2">
      <c r="A1390" s="1" t="s">
        <v>1427</v>
      </c>
      <c r="B1390" s="2">
        <v>43543</v>
      </c>
      <c r="C1390">
        <v>1</v>
      </c>
      <c r="D1390" t="s">
        <v>15</v>
      </c>
      <c r="E1390" t="s">
        <v>2059</v>
      </c>
      <c r="F1390" t="s">
        <v>16</v>
      </c>
      <c r="G1390" t="s">
        <v>27</v>
      </c>
      <c r="H1390">
        <v>69</v>
      </c>
      <c r="I1390">
        <v>9</v>
      </c>
      <c r="J1390">
        <v>621</v>
      </c>
    </row>
    <row r="1391" spans="1:10" x14ac:dyDescent="0.2">
      <c r="A1391" s="1" t="s">
        <v>1428</v>
      </c>
      <c r="B1391" s="2">
        <v>43543</v>
      </c>
      <c r="C1391">
        <v>4</v>
      </c>
      <c r="D1391" t="s">
        <v>45</v>
      </c>
      <c r="E1391" t="s">
        <v>2059</v>
      </c>
      <c r="F1391" t="s">
        <v>16</v>
      </c>
      <c r="G1391" t="s">
        <v>21</v>
      </c>
      <c r="H1391">
        <v>159</v>
      </c>
      <c r="I1391">
        <v>3</v>
      </c>
      <c r="J1391">
        <v>477</v>
      </c>
    </row>
    <row r="1392" spans="1:10" x14ac:dyDescent="0.2">
      <c r="A1392" s="1" t="s">
        <v>1429</v>
      </c>
      <c r="B1392" s="2">
        <v>43543</v>
      </c>
      <c r="C1392">
        <v>10</v>
      </c>
      <c r="D1392" t="s">
        <v>52</v>
      </c>
      <c r="E1392" t="s">
        <v>2063</v>
      </c>
      <c r="F1392" t="s">
        <v>20</v>
      </c>
      <c r="G1392" t="s">
        <v>36</v>
      </c>
      <c r="H1392">
        <v>399</v>
      </c>
      <c r="I1392">
        <v>0</v>
      </c>
      <c r="J1392">
        <v>0</v>
      </c>
    </row>
    <row r="1393" spans="1:10" x14ac:dyDescent="0.2">
      <c r="A1393" s="1" t="s">
        <v>1430</v>
      </c>
      <c r="B1393" s="2">
        <v>43544</v>
      </c>
      <c r="C1393">
        <v>15</v>
      </c>
      <c r="D1393" t="s">
        <v>110</v>
      </c>
      <c r="E1393" t="s">
        <v>2059</v>
      </c>
      <c r="F1393" t="s">
        <v>12</v>
      </c>
      <c r="G1393" t="s">
        <v>21</v>
      </c>
      <c r="H1393">
        <v>159</v>
      </c>
      <c r="I1393">
        <v>5</v>
      </c>
      <c r="J1393">
        <v>795</v>
      </c>
    </row>
    <row r="1394" spans="1:10" x14ac:dyDescent="0.2">
      <c r="A1394" s="1" t="s">
        <v>1431</v>
      </c>
      <c r="B1394" s="2">
        <v>43544</v>
      </c>
      <c r="C1394">
        <v>18</v>
      </c>
      <c r="D1394" t="s">
        <v>23</v>
      </c>
      <c r="E1394" t="s">
        <v>2062</v>
      </c>
      <c r="F1394" t="s">
        <v>24</v>
      </c>
      <c r="G1394" t="s">
        <v>27</v>
      </c>
      <c r="H1394">
        <v>69</v>
      </c>
      <c r="I1394">
        <v>3</v>
      </c>
      <c r="J1394">
        <v>207</v>
      </c>
    </row>
    <row r="1395" spans="1:10" x14ac:dyDescent="0.2">
      <c r="A1395" s="1" t="s">
        <v>1432</v>
      </c>
      <c r="B1395" s="2">
        <v>43544</v>
      </c>
      <c r="C1395">
        <v>1</v>
      </c>
      <c r="D1395" t="s">
        <v>15</v>
      </c>
      <c r="E1395" t="s">
        <v>2057</v>
      </c>
      <c r="F1395" t="s">
        <v>16</v>
      </c>
      <c r="G1395" t="s">
        <v>17</v>
      </c>
      <c r="H1395">
        <v>289</v>
      </c>
      <c r="I1395">
        <v>3</v>
      </c>
      <c r="J1395">
        <v>867</v>
      </c>
    </row>
    <row r="1396" spans="1:10" x14ac:dyDescent="0.2">
      <c r="A1396" s="1" t="s">
        <v>1433</v>
      </c>
      <c r="B1396" s="2">
        <v>43545</v>
      </c>
      <c r="C1396">
        <v>4</v>
      </c>
      <c r="D1396" t="s">
        <v>45</v>
      </c>
      <c r="E1396" t="s">
        <v>2059</v>
      </c>
      <c r="F1396" t="s">
        <v>16</v>
      </c>
      <c r="G1396" t="s">
        <v>13</v>
      </c>
      <c r="H1396">
        <v>199</v>
      </c>
      <c r="I1396">
        <v>3</v>
      </c>
      <c r="J1396">
        <v>597</v>
      </c>
    </row>
    <row r="1397" spans="1:10" x14ac:dyDescent="0.2">
      <c r="A1397" s="1" t="s">
        <v>1434</v>
      </c>
      <c r="B1397" s="2">
        <v>43546</v>
      </c>
      <c r="C1397">
        <v>11</v>
      </c>
      <c r="D1397" t="s">
        <v>11</v>
      </c>
      <c r="E1397" t="s">
        <v>2058</v>
      </c>
      <c r="F1397" t="s">
        <v>12</v>
      </c>
      <c r="G1397" t="s">
        <v>36</v>
      </c>
      <c r="H1397">
        <v>399</v>
      </c>
      <c r="I1397">
        <v>9</v>
      </c>
      <c r="J1397">
        <v>3591</v>
      </c>
    </row>
    <row r="1398" spans="1:10" x14ac:dyDescent="0.2">
      <c r="A1398" s="1" t="s">
        <v>1435</v>
      </c>
      <c r="B1398" s="2">
        <v>43547</v>
      </c>
      <c r="C1398">
        <v>2</v>
      </c>
      <c r="D1398" t="s">
        <v>98</v>
      </c>
      <c r="E1398" t="s">
        <v>2059</v>
      </c>
      <c r="F1398" t="s">
        <v>16</v>
      </c>
      <c r="G1398" t="s">
        <v>21</v>
      </c>
      <c r="H1398">
        <v>159</v>
      </c>
      <c r="I1398">
        <v>5</v>
      </c>
      <c r="J1398">
        <v>795</v>
      </c>
    </row>
    <row r="1399" spans="1:10" x14ac:dyDescent="0.2">
      <c r="A1399" s="1" t="s">
        <v>1436</v>
      </c>
      <c r="B1399" s="2">
        <v>43547</v>
      </c>
      <c r="C1399">
        <v>17</v>
      </c>
      <c r="D1399" t="s">
        <v>31</v>
      </c>
      <c r="E1399" t="s">
        <v>2061</v>
      </c>
      <c r="F1399" t="s">
        <v>24</v>
      </c>
      <c r="G1399" t="s">
        <v>17</v>
      </c>
      <c r="H1399">
        <v>289</v>
      </c>
      <c r="I1399">
        <v>2</v>
      </c>
      <c r="J1399">
        <v>578</v>
      </c>
    </row>
    <row r="1400" spans="1:10" x14ac:dyDescent="0.2">
      <c r="A1400" s="1" t="s">
        <v>1437</v>
      </c>
      <c r="B1400" s="2">
        <v>43547</v>
      </c>
      <c r="C1400">
        <v>2</v>
      </c>
      <c r="D1400" t="s">
        <v>98</v>
      </c>
      <c r="E1400" t="s">
        <v>2057</v>
      </c>
      <c r="F1400" t="s">
        <v>16</v>
      </c>
      <c r="G1400" t="s">
        <v>13</v>
      </c>
      <c r="H1400">
        <v>199</v>
      </c>
      <c r="I1400">
        <v>8</v>
      </c>
      <c r="J1400">
        <v>1592</v>
      </c>
    </row>
    <row r="1401" spans="1:10" x14ac:dyDescent="0.2">
      <c r="A1401" s="1" t="s">
        <v>1438</v>
      </c>
      <c r="B1401" s="2">
        <v>43547</v>
      </c>
      <c r="C1401">
        <v>5</v>
      </c>
      <c r="D1401" t="s">
        <v>54</v>
      </c>
      <c r="E1401" t="s">
        <v>2057</v>
      </c>
      <c r="F1401" t="s">
        <v>16</v>
      </c>
      <c r="G1401" t="s">
        <v>36</v>
      </c>
      <c r="H1401">
        <v>399</v>
      </c>
      <c r="I1401">
        <v>1</v>
      </c>
      <c r="J1401">
        <v>399</v>
      </c>
    </row>
    <row r="1402" spans="1:10" x14ac:dyDescent="0.2">
      <c r="A1402" s="1" t="s">
        <v>1439</v>
      </c>
      <c r="B1402" s="2">
        <v>43547</v>
      </c>
      <c r="C1402">
        <v>15</v>
      </c>
      <c r="D1402" t="s">
        <v>110</v>
      </c>
      <c r="E1402" t="s">
        <v>2059</v>
      </c>
      <c r="F1402" t="s">
        <v>12</v>
      </c>
      <c r="G1402" t="s">
        <v>17</v>
      </c>
      <c r="H1402">
        <v>289</v>
      </c>
      <c r="I1402">
        <v>6</v>
      </c>
      <c r="J1402">
        <v>1734</v>
      </c>
    </row>
    <row r="1403" spans="1:10" x14ac:dyDescent="0.2">
      <c r="A1403" s="1" t="s">
        <v>1440</v>
      </c>
      <c r="B1403" s="2">
        <v>43547</v>
      </c>
      <c r="C1403">
        <v>8</v>
      </c>
      <c r="D1403" t="s">
        <v>40</v>
      </c>
      <c r="E1403" t="s">
        <v>2063</v>
      </c>
      <c r="F1403" t="s">
        <v>20</v>
      </c>
      <c r="G1403" t="s">
        <v>27</v>
      </c>
      <c r="H1403">
        <v>69</v>
      </c>
      <c r="I1403">
        <v>8</v>
      </c>
      <c r="J1403">
        <v>552</v>
      </c>
    </row>
    <row r="1404" spans="1:10" x14ac:dyDescent="0.2">
      <c r="A1404" s="1" t="s">
        <v>1441</v>
      </c>
      <c r="B1404" s="2">
        <v>43547</v>
      </c>
      <c r="C1404">
        <v>9</v>
      </c>
      <c r="D1404" t="s">
        <v>19</v>
      </c>
      <c r="E1404" t="s">
        <v>2060</v>
      </c>
      <c r="F1404" t="s">
        <v>20</v>
      </c>
      <c r="G1404" t="s">
        <v>36</v>
      </c>
      <c r="H1404">
        <v>399</v>
      </c>
      <c r="I1404">
        <v>9</v>
      </c>
      <c r="J1404">
        <v>3591</v>
      </c>
    </row>
    <row r="1405" spans="1:10" x14ac:dyDescent="0.2">
      <c r="A1405" s="1" t="s">
        <v>1442</v>
      </c>
      <c r="B1405" s="2">
        <v>43547</v>
      </c>
      <c r="C1405">
        <v>5</v>
      </c>
      <c r="D1405" t="s">
        <v>54</v>
      </c>
      <c r="E1405" t="s">
        <v>2059</v>
      </c>
      <c r="F1405" t="s">
        <v>16</v>
      </c>
      <c r="G1405" t="s">
        <v>17</v>
      </c>
      <c r="H1405">
        <v>289</v>
      </c>
      <c r="I1405">
        <v>6</v>
      </c>
      <c r="J1405">
        <v>1734</v>
      </c>
    </row>
    <row r="1406" spans="1:10" x14ac:dyDescent="0.2">
      <c r="A1406" s="1" t="s">
        <v>1443</v>
      </c>
      <c r="B1406" s="2">
        <v>43547</v>
      </c>
      <c r="C1406">
        <v>11</v>
      </c>
      <c r="D1406" t="s">
        <v>11</v>
      </c>
      <c r="E1406" t="s">
        <v>2059</v>
      </c>
      <c r="F1406" t="s">
        <v>12</v>
      </c>
      <c r="G1406" t="s">
        <v>13</v>
      </c>
      <c r="H1406">
        <v>199</v>
      </c>
      <c r="I1406">
        <v>8</v>
      </c>
      <c r="J1406">
        <v>1592</v>
      </c>
    </row>
    <row r="1407" spans="1:10" x14ac:dyDescent="0.2">
      <c r="A1407" s="1" t="s">
        <v>1444</v>
      </c>
      <c r="B1407" s="2">
        <v>43547</v>
      </c>
      <c r="C1407">
        <v>15</v>
      </c>
      <c r="D1407" t="s">
        <v>110</v>
      </c>
      <c r="E1407" t="s">
        <v>2059</v>
      </c>
      <c r="F1407" t="s">
        <v>12</v>
      </c>
      <c r="G1407" t="s">
        <v>21</v>
      </c>
      <c r="H1407">
        <v>159</v>
      </c>
      <c r="I1407">
        <v>7</v>
      </c>
      <c r="J1407">
        <v>1113</v>
      </c>
    </row>
    <row r="1408" spans="1:10" x14ac:dyDescent="0.2">
      <c r="A1408" s="1" t="s">
        <v>1445</v>
      </c>
      <c r="B1408" s="2">
        <v>43548</v>
      </c>
      <c r="C1408">
        <v>12</v>
      </c>
      <c r="D1408" t="s">
        <v>59</v>
      </c>
      <c r="E1408" t="s">
        <v>2059</v>
      </c>
      <c r="F1408" t="s">
        <v>12</v>
      </c>
      <c r="G1408" t="s">
        <v>36</v>
      </c>
      <c r="H1408">
        <v>399</v>
      </c>
      <c r="I1408">
        <v>8</v>
      </c>
      <c r="J1408">
        <v>3192</v>
      </c>
    </row>
    <row r="1409" spans="1:10" x14ac:dyDescent="0.2">
      <c r="A1409" s="1" t="s">
        <v>1446</v>
      </c>
      <c r="B1409" s="2">
        <v>43549</v>
      </c>
      <c r="C1409">
        <v>3</v>
      </c>
      <c r="D1409" t="s">
        <v>38</v>
      </c>
      <c r="E1409" t="s">
        <v>2059</v>
      </c>
      <c r="F1409" t="s">
        <v>16</v>
      </c>
      <c r="G1409" t="s">
        <v>36</v>
      </c>
      <c r="H1409">
        <v>399</v>
      </c>
      <c r="I1409">
        <v>9</v>
      </c>
      <c r="J1409">
        <v>3591</v>
      </c>
    </row>
    <row r="1410" spans="1:10" x14ac:dyDescent="0.2">
      <c r="A1410" s="1" t="s">
        <v>1447</v>
      </c>
      <c r="B1410" s="2">
        <v>43549</v>
      </c>
      <c r="C1410">
        <v>18</v>
      </c>
      <c r="D1410" t="s">
        <v>23</v>
      </c>
      <c r="E1410" t="s">
        <v>2062</v>
      </c>
      <c r="F1410" t="s">
        <v>24</v>
      </c>
      <c r="G1410" t="s">
        <v>36</v>
      </c>
      <c r="H1410">
        <v>399</v>
      </c>
      <c r="I1410">
        <v>3</v>
      </c>
      <c r="J1410">
        <v>1197</v>
      </c>
    </row>
    <row r="1411" spans="1:10" x14ac:dyDescent="0.2">
      <c r="A1411" s="1" t="s">
        <v>1448</v>
      </c>
      <c r="B1411" s="2">
        <v>43549</v>
      </c>
      <c r="C1411">
        <v>12</v>
      </c>
      <c r="D1411" t="s">
        <v>59</v>
      </c>
      <c r="E1411" t="s">
        <v>2059</v>
      </c>
      <c r="F1411" t="s">
        <v>12</v>
      </c>
      <c r="G1411" t="s">
        <v>17</v>
      </c>
      <c r="H1411">
        <v>289</v>
      </c>
      <c r="I1411">
        <v>6</v>
      </c>
      <c r="J1411">
        <v>1734</v>
      </c>
    </row>
    <row r="1412" spans="1:10" x14ac:dyDescent="0.2">
      <c r="A1412" s="1" t="s">
        <v>1449</v>
      </c>
      <c r="B1412" s="2">
        <v>43550</v>
      </c>
      <c r="C1412">
        <v>8</v>
      </c>
      <c r="D1412" t="s">
        <v>40</v>
      </c>
      <c r="E1412" t="s">
        <v>2063</v>
      </c>
      <c r="F1412" t="s">
        <v>20</v>
      </c>
      <c r="G1412" t="s">
        <v>13</v>
      </c>
      <c r="H1412">
        <v>199</v>
      </c>
      <c r="I1412">
        <v>1</v>
      </c>
      <c r="J1412">
        <v>199</v>
      </c>
    </row>
    <row r="1413" spans="1:10" x14ac:dyDescent="0.2">
      <c r="A1413" s="1" t="s">
        <v>1450</v>
      </c>
      <c r="B1413" s="2">
        <v>43550</v>
      </c>
      <c r="C1413">
        <v>19</v>
      </c>
      <c r="D1413" t="s">
        <v>50</v>
      </c>
      <c r="E1413" t="s">
        <v>2062</v>
      </c>
      <c r="F1413" t="s">
        <v>24</v>
      </c>
      <c r="G1413" t="s">
        <v>17</v>
      </c>
      <c r="H1413">
        <v>289</v>
      </c>
      <c r="I1413">
        <v>3</v>
      </c>
      <c r="J1413">
        <v>867</v>
      </c>
    </row>
    <row r="1414" spans="1:10" x14ac:dyDescent="0.2">
      <c r="A1414" s="1" t="s">
        <v>1451</v>
      </c>
      <c r="B1414" s="2">
        <v>43551</v>
      </c>
      <c r="C1414">
        <v>4</v>
      </c>
      <c r="D1414" t="s">
        <v>45</v>
      </c>
      <c r="E1414" t="s">
        <v>2059</v>
      </c>
      <c r="F1414" t="s">
        <v>16</v>
      </c>
      <c r="G1414" t="s">
        <v>36</v>
      </c>
      <c r="H1414">
        <v>399</v>
      </c>
      <c r="I1414">
        <v>6</v>
      </c>
      <c r="J1414">
        <v>2394</v>
      </c>
    </row>
    <row r="1415" spans="1:10" x14ac:dyDescent="0.2">
      <c r="A1415" s="1" t="s">
        <v>1452</v>
      </c>
      <c r="B1415" s="2">
        <v>43551</v>
      </c>
      <c r="C1415">
        <v>6</v>
      </c>
      <c r="D1415" t="s">
        <v>42</v>
      </c>
      <c r="E1415" t="s">
        <v>2063</v>
      </c>
      <c r="F1415" t="s">
        <v>20</v>
      </c>
      <c r="G1415" t="s">
        <v>17</v>
      </c>
      <c r="H1415">
        <v>289</v>
      </c>
      <c r="I1415">
        <v>7</v>
      </c>
      <c r="J1415">
        <v>2023</v>
      </c>
    </row>
    <row r="1416" spans="1:10" x14ac:dyDescent="0.2">
      <c r="A1416" s="1" t="s">
        <v>1453</v>
      </c>
      <c r="B1416" s="2">
        <v>43551</v>
      </c>
      <c r="C1416">
        <v>17</v>
      </c>
      <c r="D1416" t="s">
        <v>31</v>
      </c>
      <c r="E1416" t="s">
        <v>2062</v>
      </c>
      <c r="F1416" t="s">
        <v>24</v>
      </c>
      <c r="G1416" t="s">
        <v>21</v>
      </c>
      <c r="H1416">
        <v>159</v>
      </c>
      <c r="I1416">
        <v>7</v>
      </c>
      <c r="J1416">
        <v>1113</v>
      </c>
    </row>
    <row r="1417" spans="1:10" x14ac:dyDescent="0.2">
      <c r="A1417" s="1" t="s">
        <v>1454</v>
      </c>
      <c r="B1417" s="2">
        <v>43551</v>
      </c>
      <c r="C1417">
        <v>13</v>
      </c>
      <c r="D1417" t="s">
        <v>29</v>
      </c>
      <c r="E1417" t="s">
        <v>2059</v>
      </c>
      <c r="F1417" t="s">
        <v>12</v>
      </c>
      <c r="G1417" t="s">
        <v>17</v>
      </c>
      <c r="H1417">
        <v>289</v>
      </c>
      <c r="I1417">
        <v>9</v>
      </c>
      <c r="J1417">
        <v>2601</v>
      </c>
    </row>
    <row r="1418" spans="1:10" x14ac:dyDescent="0.2">
      <c r="A1418" s="1" t="s">
        <v>1455</v>
      </c>
      <c r="B1418" s="2">
        <v>43551</v>
      </c>
      <c r="C1418">
        <v>18</v>
      </c>
      <c r="D1418" t="s">
        <v>23</v>
      </c>
      <c r="E1418" t="s">
        <v>2061</v>
      </c>
      <c r="F1418" t="s">
        <v>24</v>
      </c>
      <c r="G1418" t="s">
        <v>13</v>
      </c>
      <c r="H1418">
        <v>199</v>
      </c>
      <c r="I1418">
        <v>2</v>
      </c>
      <c r="J1418">
        <v>398</v>
      </c>
    </row>
    <row r="1419" spans="1:10" x14ac:dyDescent="0.2">
      <c r="A1419" s="1" t="s">
        <v>1456</v>
      </c>
      <c r="B1419" s="2">
        <v>43552</v>
      </c>
      <c r="C1419">
        <v>1</v>
      </c>
      <c r="D1419" t="s">
        <v>15</v>
      </c>
      <c r="E1419" t="s">
        <v>2057</v>
      </c>
      <c r="F1419" t="s">
        <v>16</v>
      </c>
      <c r="G1419" t="s">
        <v>17</v>
      </c>
      <c r="H1419">
        <v>289</v>
      </c>
      <c r="I1419">
        <v>9</v>
      </c>
      <c r="J1419">
        <v>2601</v>
      </c>
    </row>
    <row r="1420" spans="1:10" x14ac:dyDescent="0.2">
      <c r="A1420" s="1" t="s">
        <v>1457</v>
      </c>
      <c r="B1420" s="2">
        <v>43553</v>
      </c>
      <c r="C1420">
        <v>18</v>
      </c>
      <c r="D1420" t="s">
        <v>23</v>
      </c>
      <c r="E1420" t="s">
        <v>2062</v>
      </c>
      <c r="F1420" t="s">
        <v>24</v>
      </c>
      <c r="G1420" t="s">
        <v>21</v>
      </c>
      <c r="H1420">
        <v>159</v>
      </c>
      <c r="I1420">
        <v>0</v>
      </c>
      <c r="J1420">
        <v>0</v>
      </c>
    </row>
    <row r="1421" spans="1:10" x14ac:dyDescent="0.2">
      <c r="A1421" s="1" t="s">
        <v>1458</v>
      </c>
      <c r="B1421" s="2">
        <v>43553</v>
      </c>
      <c r="C1421">
        <v>18</v>
      </c>
      <c r="D1421" t="s">
        <v>23</v>
      </c>
      <c r="E1421" t="s">
        <v>2062</v>
      </c>
      <c r="F1421" t="s">
        <v>24</v>
      </c>
      <c r="G1421" t="s">
        <v>13</v>
      </c>
      <c r="H1421">
        <v>199</v>
      </c>
      <c r="I1421">
        <v>0</v>
      </c>
      <c r="J1421">
        <v>0</v>
      </c>
    </row>
    <row r="1422" spans="1:10" x14ac:dyDescent="0.2">
      <c r="A1422" s="1" t="s">
        <v>1459</v>
      </c>
      <c r="B1422" s="2">
        <v>43553</v>
      </c>
      <c r="C1422">
        <v>2</v>
      </c>
      <c r="D1422" t="s">
        <v>98</v>
      </c>
      <c r="E1422" t="s">
        <v>2059</v>
      </c>
      <c r="F1422" t="s">
        <v>16</v>
      </c>
      <c r="G1422" t="s">
        <v>13</v>
      </c>
      <c r="H1422">
        <v>199</v>
      </c>
      <c r="I1422">
        <v>0</v>
      </c>
      <c r="J1422">
        <v>0</v>
      </c>
    </row>
    <row r="1423" spans="1:10" x14ac:dyDescent="0.2">
      <c r="A1423" s="1" t="s">
        <v>1460</v>
      </c>
      <c r="B1423" s="2">
        <v>43554</v>
      </c>
      <c r="C1423">
        <v>2</v>
      </c>
      <c r="D1423" t="s">
        <v>98</v>
      </c>
      <c r="E1423" t="s">
        <v>2057</v>
      </c>
      <c r="F1423" t="s">
        <v>16</v>
      </c>
      <c r="G1423" t="s">
        <v>13</v>
      </c>
      <c r="H1423">
        <v>199</v>
      </c>
      <c r="I1423">
        <v>9</v>
      </c>
      <c r="J1423">
        <v>1791</v>
      </c>
    </row>
    <row r="1424" spans="1:10" x14ac:dyDescent="0.2">
      <c r="A1424" s="1" t="s">
        <v>1461</v>
      </c>
      <c r="B1424" s="2">
        <v>43554</v>
      </c>
      <c r="C1424">
        <v>7</v>
      </c>
      <c r="D1424" t="s">
        <v>80</v>
      </c>
      <c r="E1424" t="s">
        <v>2060</v>
      </c>
      <c r="F1424" t="s">
        <v>20</v>
      </c>
      <c r="G1424" t="s">
        <v>36</v>
      </c>
      <c r="H1424">
        <v>399</v>
      </c>
      <c r="I1424">
        <v>2</v>
      </c>
      <c r="J1424">
        <v>798</v>
      </c>
    </row>
    <row r="1425" spans="1:10" x14ac:dyDescent="0.2">
      <c r="A1425" s="1" t="s">
        <v>1462</v>
      </c>
      <c r="B1425" s="2">
        <v>43555</v>
      </c>
      <c r="C1425">
        <v>19</v>
      </c>
      <c r="D1425" t="s">
        <v>50</v>
      </c>
      <c r="E1425" t="s">
        <v>2062</v>
      </c>
      <c r="F1425" t="s">
        <v>24</v>
      </c>
      <c r="G1425" t="s">
        <v>17</v>
      </c>
      <c r="H1425">
        <v>289</v>
      </c>
      <c r="I1425">
        <v>8</v>
      </c>
      <c r="J1425">
        <v>2312</v>
      </c>
    </row>
    <row r="1426" spans="1:10" x14ac:dyDescent="0.2">
      <c r="A1426" s="1" t="s">
        <v>1463</v>
      </c>
      <c r="B1426" s="2">
        <v>43555</v>
      </c>
      <c r="C1426">
        <v>19</v>
      </c>
      <c r="D1426" t="s">
        <v>50</v>
      </c>
      <c r="E1426" t="s">
        <v>2062</v>
      </c>
      <c r="F1426" t="s">
        <v>24</v>
      </c>
      <c r="G1426" t="s">
        <v>21</v>
      </c>
      <c r="H1426">
        <v>159</v>
      </c>
      <c r="I1426">
        <v>6</v>
      </c>
      <c r="J1426">
        <v>954</v>
      </c>
    </row>
    <row r="1427" spans="1:10" x14ac:dyDescent="0.2">
      <c r="A1427" s="1" t="s">
        <v>1464</v>
      </c>
      <c r="B1427" s="2">
        <v>43555</v>
      </c>
      <c r="C1427">
        <v>13</v>
      </c>
      <c r="D1427" t="s">
        <v>29</v>
      </c>
      <c r="E1427" t="s">
        <v>2059</v>
      </c>
      <c r="F1427" t="s">
        <v>12</v>
      </c>
      <c r="G1427" t="s">
        <v>36</v>
      </c>
      <c r="H1427">
        <v>399</v>
      </c>
      <c r="I1427">
        <v>0</v>
      </c>
      <c r="J1427">
        <v>0</v>
      </c>
    </row>
    <row r="1428" spans="1:10" x14ac:dyDescent="0.2">
      <c r="A1428" s="1" t="s">
        <v>1465</v>
      </c>
      <c r="B1428" s="2">
        <v>43555</v>
      </c>
      <c r="C1428">
        <v>10</v>
      </c>
      <c r="D1428" t="s">
        <v>52</v>
      </c>
      <c r="E1428" t="s">
        <v>2063</v>
      </c>
      <c r="F1428" t="s">
        <v>20</v>
      </c>
      <c r="G1428" t="s">
        <v>36</v>
      </c>
      <c r="H1428">
        <v>399</v>
      </c>
      <c r="I1428">
        <v>8</v>
      </c>
      <c r="J1428">
        <v>3192</v>
      </c>
    </row>
    <row r="1429" spans="1:10" x14ac:dyDescent="0.2">
      <c r="A1429" s="1" t="s">
        <v>1466</v>
      </c>
      <c r="B1429" s="2">
        <v>43555</v>
      </c>
      <c r="C1429">
        <v>5</v>
      </c>
      <c r="D1429" t="s">
        <v>54</v>
      </c>
      <c r="E1429" t="s">
        <v>2057</v>
      </c>
      <c r="F1429" t="s">
        <v>16</v>
      </c>
      <c r="G1429" t="s">
        <v>13</v>
      </c>
      <c r="H1429">
        <v>199</v>
      </c>
      <c r="I1429">
        <v>9</v>
      </c>
      <c r="J1429">
        <v>1791</v>
      </c>
    </row>
    <row r="1430" spans="1:10" x14ac:dyDescent="0.2">
      <c r="A1430" s="1" t="s">
        <v>1467</v>
      </c>
      <c r="B1430" s="2">
        <v>43556</v>
      </c>
      <c r="C1430">
        <v>1</v>
      </c>
      <c r="D1430" t="s">
        <v>15</v>
      </c>
      <c r="E1430" t="s">
        <v>2057</v>
      </c>
      <c r="F1430" t="s">
        <v>16</v>
      </c>
      <c r="G1430" t="s">
        <v>36</v>
      </c>
      <c r="H1430">
        <v>399</v>
      </c>
      <c r="I1430">
        <v>4</v>
      </c>
      <c r="J1430">
        <v>1596</v>
      </c>
    </row>
    <row r="1431" spans="1:10" x14ac:dyDescent="0.2">
      <c r="A1431" s="1" t="s">
        <v>1468</v>
      </c>
      <c r="B1431" s="2">
        <v>43556</v>
      </c>
      <c r="C1431">
        <v>10</v>
      </c>
      <c r="D1431" t="s">
        <v>52</v>
      </c>
      <c r="E1431" t="s">
        <v>2060</v>
      </c>
      <c r="F1431" t="s">
        <v>20</v>
      </c>
      <c r="G1431" t="s">
        <v>13</v>
      </c>
      <c r="H1431">
        <v>199</v>
      </c>
      <c r="I1431">
        <v>6</v>
      </c>
      <c r="J1431">
        <v>1194</v>
      </c>
    </row>
    <row r="1432" spans="1:10" x14ac:dyDescent="0.2">
      <c r="A1432" s="1" t="s">
        <v>1469</v>
      </c>
      <c r="B1432" s="2">
        <v>43557</v>
      </c>
      <c r="C1432">
        <v>8</v>
      </c>
      <c r="D1432" t="s">
        <v>40</v>
      </c>
      <c r="E1432" t="s">
        <v>2060</v>
      </c>
      <c r="F1432" t="s">
        <v>20</v>
      </c>
      <c r="G1432" t="s">
        <v>36</v>
      </c>
      <c r="H1432">
        <v>399</v>
      </c>
      <c r="I1432">
        <v>0</v>
      </c>
      <c r="J1432">
        <v>0</v>
      </c>
    </row>
    <row r="1433" spans="1:10" x14ac:dyDescent="0.2">
      <c r="A1433" s="1" t="s">
        <v>1470</v>
      </c>
      <c r="B1433" s="2">
        <v>43558</v>
      </c>
      <c r="C1433">
        <v>12</v>
      </c>
      <c r="D1433" t="s">
        <v>59</v>
      </c>
      <c r="E1433" t="s">
        <v>2058</v>
      </c>
      <c r="F1433" t="s">
        <v>12</v>
      </c>
      <c r="G1433" t="s">
        <v>21</v>
      </c>
      <c r="H1433">
        <v>159</v>
      </c>
      <c r="I1433">
        <v>8</v>
      </c>
      <c r="J1433">
        <v>1272</v>
      </c>
    </row>
    <row r="1434" spans="1:10" x14ac:dyDescent="0.2">
      <c r="A1434" s="1" t="s">
        <v>1471</v>
      </c>
      <c r="B1434" s="2">
        <v>43559</v>
      </c>
      <c r="C1434">
        <v>5</v>
      </c>
      <c r="D1434" t="s">
        <v>54</v>
      </c>
      <c r="E1434" t="s">
        <v>2057</v>
      </c>
      <c r="F1434" t="s">
        <v>16</v>
      </c>
      <c r="G1434" t="s">
        <v>27</v>
      </c>
      <c r="H1434">
        <v>69</v>
      </c>
      <c r="I1434">
        <v>5</v>
      </c>
      <c r="J1434">
        <v>345</v>
      </c>
    </row>
    <row r="1435" spans="1:10" x14ac:dyDescent="0.2">
      <c r="A1435" s="1" t="s">
        <v>1472</v>
      </c>
      <c r="B1435" s="2">
        <v>43559</v>
      </c>
      <c r="C1435">
        <v>8</v>
      </c>
      <c r="D1435" t="s">
        <v>40</v>
      </c>
      <c r="E1435" t="s">
        <v>2060</v>
      </c>
      <c r="F1435" t="s">
        <v>20</v>
      </c>
      <c r="G1435" t="s">
        <v>21</v>
      </c>
      <c r="H1435">
        <v>159</v>
      </c>
      <c r="I1435">
        <v>4</v>
      </c>
      <c r="J1435">
        <v>636</v>
      </c>
    </row>
    <row r="1436" spans="1:10" x14ac:dyDescent="0.2">
      <c r="A1436" s="1" t="s">
        <v>1473</v>
      </c>
      <c r="B1436" s="2">
        <v>43559</v>
      </c>
      <c r="C1436">
        <v>19</v>
      </c>
      <c r="D1436" t="s">
        <v>50</v>
      </c>
      <c r="E1436" t="s">
        <v>2061</v>
      </c>
      <c r="F1436" t="s">
        <v>24</v>
      </c>
      <c r="G1436" t="s">
        <v>17</v>
      </c>
      <c r="H1436">
        <v>289</v>
      </c>
      <c r="I1436">
        <v>2</v>
      </c>
      <c r="J1436">
        <v>578</v>
      </c>
    </row>
    <row r="1437" spans="1:10" x14ac:dyDescent="0.2">
      <c r="A1437" s="1" t="s">
        <v>1474</v>
      </c>
      <c r="B1437" s="2">
        <v>43559</v>
      </c>
      <c r="C1437">
        <v>20</v>
      </c>
      <c r="D1437" t="s">
        <v>35</v>
      </c>
      <c r="E1437" t="s">
        <v>2061</v>
      </c>
      <c r="F1437" t="s">
        <v>24</v>
      </c>
      <c r="G1437" t="s">
        <v>27</v>
      </c>
      <c r="H1437">
        <v>69</v>
      </c>
      <c r="I1437">
        <v>9</v>
      </c>
      <c r="J1437">
        <v>621</v>
      </c>
    </row>
    <row r="1438" spans="1:10" x14ac:dyDescent="0.2">
      <c r="A1438" s="1" t="s">
        <v>1475</v>
      </c>
      <c r="B1438" s="2">
        <v>43560</v>
      </c>
      <c r="C1438">
        <v>7</v>
      </c>
      <c r="D1438" t="s">
        <v>80</v>
      </c>
      <c r="E1438" t="s">
        <v>2063</v>
      </c>
      <c r="F1438" t="s">
        <v>20</v>
      </c>
      <c r="G1438" t="s">
        <v>13</v>
      </c>
      <c r="H1438">
        <v>199</v>
      </c>
      <c r="I1438">
        <v>8</v>
      </c>
      <c r="J1438">
        <v>1592</v>
      </c>
    </row>
    <row r="1439" spans="1:10" x14ac:dyDescent="0.2">
      <c r="A1439" s="1" t="s">
        <v>1476</v>
      </c>
      <c r="B1439" s="2">
        <v>43560</v>
      </c>
      <c r="C1439">
        <v>4</v>
      </c>
      <c r="D1439" t="s">
        <v>45</v>
      </c>
      <c r="E1439" t="s">
        <v>2057</v>
      </c>
      <c r="F1439" t="s">
        <v>16</v>
      </c>
      <c r="G1439" t="s">
        <v>27</v>
      </c>
      <c r="H1439">
        <v>69</v>
      </c>
      <c r="I1439">
        <v>7</v>
      </c>
      <c r="J1439">
        <v>483</v>
      </c>
    </row>
    <row r="1440" spans="1:10" x14ac:dyDescent="0.2">
      <c r="A1440" s="1" t="s">
        <v>1477</v>
      </c>
      <c r="B1440" s="2">
        <v>43560</v>
      </c>
      <c r="C1440">
        <v>16</v>
      </c>
      <c r="D1440" t="s">
        <v>26</v>
      </c>
      <c r="E1440" t="s">
        <v>2062</v>
      </c>
      <c r="F1440" t="s">
        <v>24</v>
      </c>
      <c r="G1440" t="s">
        <v>13</v>
      </c>
      <c r="H1440">
        <v>199</v>
      </c>
      <c r="I1440">
        <v>9</v>
      </c>
      <c r="J1440">
        <v>1791</v>
      </c>
    </row>
    <row r="1441" spans="1:10" x14ac:dyDescent="0.2">
      <c r="A1441" s="1" t="s">
        <v>1478</v>
      </c>
      <c r="B1441" s="2">
        <v>43560</v>
      </c>
      <c r="C1441">
        <v>18</v>
      </c>
      <c r="D1441" t="s">
        <v>23</v>
      </c>
      <c r="E1441" t="s">
        <v>2062</v>
      </c>
      <c r="F1441" t="s">
        <v>24</v>
      </c>
      <c r="G1441" t="s">
        <v>13</v>
      </c>
      <c r="H1441">
        <v>199</v>
      </c>
      <c r="I1441">
        <v>2</v>
      </c>
      <c r="J1441">
        <v>398</v>
      </c>
    </row>
    <row r="1442" spans="1:10" x14ac:dyDescent="0.2">
      <c r="A1442" s="1" t="s">
        <v>1479</v>
      </c>
      <c r="B1442" s="2">
        <v>43560</v>
      </c>
      <c r="C1442">
        <v>13</v>
      </c>
      <c r="D1442" t="s">
        <v>29</v>
      </c>
      <c r="E1442" t="s">
        <v>2059</v>
      </c>
      <c r="F1442" t="s">
        <v>12</v>
      </c>
      <c r="G1442" t="s">
        <v>13</v>
      </c>
      <c r="H1442">
        <v>199</v>
      </c>
      <c r="I1442">
        <v>5</v>
      </c>
      <c r="J1442">
        <v>995</v>
      </c>
    </row>
    <row r="1443" spans="1:10" x14ac:dyDescent="0.2">
      <c r="A1443" s="1" t="s">
        <v>1480</v>
      </c>
      <c r="B1443" s="2">
        <v>43560</v>
      </c>
      <c r="C1443">
        <v>15</v>
      </c>
      <c r="D1443" t="s">
        <v>110</v>
      </c>
      <c r="E1443" t="s">
        <v>2058</v>
      </c>
      <c r="F1443" t="s">
        <v>12</v>
      </c>
      <c r="G1443" t="s">
        <v>27</v>
      </c>
      <c r="H1443">
        <v>69</v>
      </c>
      <c r="I1443">
        <v>1</v>
      </c>
      <c r="J1443">
        <v>69</v>
      </c>
    </row>
    <row r="1444" spans="1:10" x14ac:dyDescent="0.2">
      <c r="A1444" s="1" t="s">
        <v>1481</v>
      </c>
      <c r="B1444" s="2">
        <v>43560</v>
      </c>
      <c r="C1444">
        <v>15</v>
      </c>
      <c r="D1444" t="s">
        <v>110</v>
      </c>
      <c r="E1444" t="s">
        <v>2059</v>
      </c>
      <c r="F1444" t="s">
        <v>12</v>
      </c>
      <c r="G1444" t="s">
        <v>17</v>
      </c>
      <c r="H1444">
        <v>289</v>
      </c>
      <c r="I1444">
        <v>8</v>
      </c>
      <c r="J1444">
        <v>2312</v>
      </c>
    </row>
    <row r="1445" spans="1:10" x14ac:dyDescent="0.2">
      <c r="A1445" s="1" t="s">
        <v>1482</v>
      </c>
      <c r="B1445" s="2">
        <v>43561</v>
      </c>
      <c r="C1445">
        <v>3</v>
      </c>
      <c r="D1445" t="s">
        <v>38</v>
      </c>
      <c r="E1445" t="s">
        <v>2059</v>
      </c>
      <c r="F1445" t="s">
        <v>16</v>
      </c>
      <c r="G1445" t="s">
        <v>17</v>
      </c>
      <c r="H1445">
        <v>289</v>
      </c>
      <c r="I1445">
        <v>2</v>
      </c>
      <c r="J1445">
        <v>578</v>
      </c>
    </row>
    <row r="1446" spans="1:10" x14ac:dyDescent="0.2">
      <c r="A1446" s="1" t="s">
        <v>1483</v>
      </c>
      <c r="B1446" s="2">
        <v>43561</v>
      </c>
      <c r="C1446">
        <v>1</v>
      </c>
      <c r="D1446" t="s">
        <v>15</v>
      </c>
      <c r="E1446" t="s">
        <v>2057</v>
      </c>
      <c r="F1446" t="s">
        <v>16</v>
      </c>
      <c r="G1446" t="s">
        <v>13</v>
      </c>
      <c r="H1446">
        <v>199</v>
      </c>
      <c r="I1446">
        <v>3</v>
      </c>
      <c r="J1446">
        <v>597</v>
      </c>
    </row>
    <row r="1447" spans="1:10" x14ac:dyDescent="0.2">
      <c r="A1447" s="1" t="s">
        <v>1484</v>
      </c>
      <c r="B1447" s="2">
        <v>43562</v>
      </c>
      <c r="C1447">
        <v>12</v>
      </c>
      <c r="D1447" t="s">
        <v>59</v>
      </c>
      <c r="E1447" t="s">
        <v>2059</v>
      </c>
      <c r="F1447" t="s">
        <v>12</v>
      </c>
      <c r="G1447" t="s">
        <v>36</v>
      </c>
      <c r="H1447">
        <v>399</v>
      </c>
      <c r="I1447">
        <v>5</v>
      </c>
      <c r="J1447">
        <v>1995</v>
      </c>
    </row>
    <row r="1448" spans="1:10" x14ac:dyDescent="0.2">
      <c r="A1448" s="1" t="s">
        <v>1485</v>
      </c>
      <c r="B1448" s="2">
        <v>43562</v>
      </c>
      <c r="C1448">
        <v>7</v>
      </c>
      <c r="D1448" t="s">
        <v>80</v>
      </c>
      <c r="E1448" t="s">
        <v>2060</v>
      </c>
      <c r="F1448" t="s">
        <v>20</v>
      </c>
      <c r="G1448" t="s">
        <v>27</v>
      </c>
      <c r="H1448">
        <v>69</v>
      </c>
      <c r="I1448">
        <v>6</v>
      </c>
      <c r="J1448">
        <v>414</v>
      </c>
    </row>
    <row r="1449" spans="1:10" x14ac:dyDescent="0.2">
      <c r="A1449" s="1" t="s">
        <v>1486</v>
      </c>
      <c r="B1449" s="2">
        <v>43562</v>
      </c>
      <c r="C1449">
        <v>15</v>
      </c>
      <c r="D1449" t="s">
        <v>110</v>
      </c>
      <c r="E1449" t="s">
        <v>2058</v>
      </c>
      <c r="F1449" t="s">
        <v>12</v>
      </c>
      <c r="G1449" t="s">
        <v>21</v>
      </c>
      <c r="H1449">
        <v>159</v>
      </c>
      <c r="I1449">
        <v>7</v>
      </c>
      <c r="J1449">
        <v>1113</v>
      </c>
    </row>
    <row r="1450" spans="1:10" x14ac:dyDescent="0.2">
      <c r="A1450" s="1" t="s">
        <v>1487</v>
      </c>
      <c r="B1450" s="2">
        <v>43562</v>
      </c>
      <c r="C1450">
        <v>20</v>
      </c>
      <c r="D1450" t="s">
        <v>35</v>
      </c>
      <c r="E1450" t="s">
        <v>2062</v>
      </c>
      <c r="F1450" t="s">
        <v>24</v>
      </c>
      <c r="G1450" t="s">
        <v>21</v>
      </c>
      <c r="H1450">
        <v>159</v>
      </c>
      <c r="I1450">
        <v>9</v>
      </c>
      <c r="J1450">
        <v>1431</v>
      </c>
    </row>
    <row r="1451" spans="1:10" x14ac:dyDescent="0.2">
      <c r="A1451" s="1" t="s">
        <v>1488</v>
      </c>
      <c r="B1451" s="2">
        <v>43562</v>
      </c>
      <c r="C1451">
        <v>4</v>
      </c>
      <c r="D1451" t="s">
        <v>45</v>
      </c>
      <c r="E1451" t="s">
        <v>2057</v>
      </c>
      <c r="F1451" t="s">
        <v>16</v>
      </c>
      <c r="G1451" t="s">
        <v>13</v>
      </c>
      <c r="H1451">
        <v>199</v>
      </c>
      <c r="I1451">
        <v>5</v>
      </c>
      <c r="J1451">
        <v>995</v>
      </c>
    </row>
    <row r="1452" spans="1:10" x14ac:dyDescent="0.2">
      <c r="A1452" s="1" t="s">
        <v>1489</v>
      </c>
      <c r="B1452" s="2">
        <v>43563</v>
      </c>
      <c r="C1452">
        <v>12</v>
      </c>
      <c r="D1452" t="s">
        <v>59</v>
      </c>
      <c r="E1452" t="s">
        <v>2058</v>
      </c>
      <c r="F1452" t="s">
        <v>12</v>
      </c>
      <c r="G1452" t="s">
        <v>21</v>
      </c>
      <c r="H1452">
        <v>159</v>
      </c>
      <c r="I1452">
        <v>9</v>
      </c>
      <c r="J1452">
        <v>1431</v>
      </c>
    </row>
    <row r="1453" spans="1:10" x14ac:dyDescent="0.2">
      <c r="A1453" s="1" t="s">
        <v>1490</v>
      </c>
      <c r="B1453" s="2">
        <v>43564</v>
      </c>
      <c r="C1453">
        <v>9</v>
      </c>
      <c r="D1453" t="s">
        <v>19</v>
      </c>
      <c r="E1453" t="s">
        <v>2063</v>
      </c>
      <c r="F1453" t="s">
        <v>20</v>
      </c>
      <c r="G1453" t="s">
        <v>36</v>
      </c>
      <c r="H1453">
        <v>399</v>
      </c>
      <c r="I1453">
        <v>5</v>
      </c>
      <c r="J1453">
        <v>1995</v>
      </c>
    </row>
    <row r="1454" spans="1:10" x14ac:dyDescent="0.2">
      <c r="A1454" s="1" t="s">
        <v>1491</v>
      </c>
      <c r="B1454" s="2">
        <v>43564</v>
      </c>
      <c r="C1454">
        <v>9</v>
      </c>
      <c r="D1454" t="s">
        <v>19</v>
      </c>
      <c r="E1454" t="s">
        <v>2060</v>
      </c>
      <c r="F1454" t="s">
        <v>20</v>
      </c>
      <c r="G1454" t="s">
        <v>27</v>
      </c>
      <c r="H1454">
        <v>69</v>
      </c>
      <c r="I1454">
        <v>6</v>
      </c>
      <c r="J1454">
        <v>414</v>
      </c>
    </row>
    <row r="1455" spans="1:10" x14ac:dyDescent="0.2">
      <c r="A1455" s="1" t="s">
        <v>1492</v>
      </c>
      <c r="B1455" s="2">
        <v>43564</v>
      </c>
      <c r="C1455">
        <v>7</v>
      </c>
      <c r="D1455" t="s">
        <v>80</v>
      </c>
      <c r="E1455" t="s">
        <v>2063</v>
      </c>
      <c r="F1455" t="s">
        <v>20</v>
      </c>
      <c r="G1455" t="s">
        <v>17</v>
      </c>
      <c r="H1455">
        <v>289</v>
      </c>
      <c r="I1455">
        <v>3</v>
      </c>
      <c r="J1455">
        <v>867</v>
      </c>
    </row>
    <row r="1456" spans="1:10" x14ac:dyDescent="0.2">
      <c r="A1456" s="1" t="s">
        <v>1493</v>
      </c>
      <c r="B1456" s="2">
        <v>43564</v>
      </c>
      <c r="C1456">
        <v>5</v>
      </c>
      <c r="D1456" t="s">
        <v>54</v>
      </c>
      <c r="E1456" t="s">
        <v>2059</v>
      </c>
      <c r="F1456" t="s">
        <v>16</v>
      </c>
      <c r="G1456" t="s">
        <v>21</v>
      </c>
      <c r="H1456">
        <v>159</v>
      </c>
      <c r="I1456">
        <v>7</v>
      </c>
      <c r="J1456">
        <v>1113</v>
      </c>
    </row>
    <row r="1457" spans="1:10" x14ac:dyDescent="0.2">
      <c r="A1457" s="1" t="s">
        <v>1494</v>
      </c>
      <c r="B1457" s="2">
        <v>43564</v>
      </c>
      <c r="C1457">
        <v>17</v>
      </c>
      <c r="D1457" t="s">
        <v>31</v>
      </c>
      <c r="E1457" t="s">
        <v>2061</v>
      </c>
      <c r="F1457" t="s">
        <v>24</v>
      </c>
      <c r="G1457" t="s">
        <v>13</v>
      </c>
      <c r="H1457">
        <v>199</v>
      </c>
      <c r="I1457">
        <v>7</v>
      </c>
      <c r="J1457">
        <v>1393</v>
      </c>
    </row>
    <row r="1458" spans="1:10" x14ac:dyDescent="0.2">
      <c r="A1458" s="1" t="s">
        <v>1495</v>
      </c>
      <c r="B1458" s="2">
        <v>43564</v>
      </c>
      <c r="C1458">
        <v>17</v>
      </c>
      <c r="D1458" t="s">
        <v>31</v>
      </c>
      <c r="E1458" t="s">
        <v>2062</v>
      </c>
      <c r="F1458" t="s">
        <v>24</v>
      </c>
      <c r="G1458" t="s">
        <v>27</v>
      </c>
      <c r="H1458">
        <v>69</v>
      </c>
      <c r="I1458">
        <v>5</v>
      </c>
      <c r="J1458">
        <v>345</v>
      </c>
    </row>
    <row r="1459" spans="1:10" x14ac:dyDescent="0.2">
      <c r="A1459" s="1" t="s">
        <v>1496</v>
      </c>
      <c r="B1459" s="2">
        <v>43565</v>
      </c>
      <c r="C1459">
        <v>15</v>
      </c>
      <c r="D1459" t="s">
        <v>110</v>
      </c>
      <c r="E1459" t="s">
        <v>2058</v>
      </c>
      <c r="F1459" t="s">
        <v>12</v>
      </c>
      <c r="G1459" t="s">
        <v>27</v>
      </c>
      <c r="H1459">
        <v>69</v>
      </c>
      <c r="I1459">
        <v>0</v>
      </c>
      <c r="J1459">
        <v>0</v>
      </c>
    </row>
    <row r="1460" spans="1:10" x14ac:dyDescent="0.2">
      <c r="A1460" s="1" t="s">
        <v>1497</v>
      </c>
      <c r="B1460" s="2">
        <v>43565</v>
      </c>
      <c r="C1460">
        <v>17</v>
      </c>
      <c r="D1460" t="s">
        <v>31</v>
      </c>
      <c r="E1460" t="s">
        <v>2062</v>
      </c>
      <c r="F1460" t="s">
        <v>24</v>
      </c>
      <c r="G1460" t="s">
        <v>13</v>
      </c>
      <c r="H1460">
        <v>199</v>
      </c>
      <c r="I1460">
        <v>5</v>
      </c>
      <c r="J1460">
        <v>995</v>
      </c>
    </row>
    <row r="1461" spans="1:10" x14ac:dyDescent="0.2">
      <c r="A1461" s="1" t="s">
        <v>1498</v>
      </c>
      <c r="B1461" s="2">
        <v>43566</v>
      </c>
      <c r="C1461">
        <v>13</v>
      </c>
      <c r="D1461" t="s">
        <v>29</v>
      </c>
      <c r="E1461" t="s">
        <v>2058</v>
      </c>
      <c r="F1461" t="s">
        <v>12</v>
      </c>
      <c r="G1461" t="s">
        <v>13</v>
      </c>
      <c r="H1461">
        <v>199</v>
      </c>
      <c r="I1461">
        <v>9</v>
      </c>
      <c r="J1461">
        <v>1791</v>
      </c>
    </row>
    <row r="1462" spans="1:10" x14ac:dyDescent="0.2">
      <c r="A1462" s="1" t="s">
        <v>1499</v>
      </c>
      <c r="B1462" s="2">
        <v>43566</v>
      </c>
      <c r="C1462">
        <v>16</v>
      </c>
      <c r="D1462" t="s">
        <v>26</v>
      </c>
      <c r="E1462" t="s">
        <v>2061</v>
      </c>
      <c r="F1462" t="s">
        <v>24</v>
      </c>
      <c r="G1462" t="s">
        <v>21</v>
      </c>
      <c r="H1462">
        <v>159</v>
      </c>
      <c r="I1462">
        <v>8</v>
      </c>
      <c r="J1462">
        <v>1272</v>
      </c>
    </row>
    <row r="1463" spans="1:10" x14ac:dyDescent="0.2">
      <c r="A1463" s="1" t="s">
        <v>1500</v>
      </c>
      <c r="B1463" s="2">
        <v>43567</v>
      </c>
      <c r="C1463">
        <v>19</v>
      </c>
      <c r="D1463" t="s">
        <v>50</v>
      </c>
      <c r="E1463" t="s">
        <v>2062</v>
      </c>
      <c r="F1463" t="s">
        <v>24</v>
      </c>
      <c r="G1463" t="s">
        <v>17</v>
      </c>
      <c r="H1463">
        <v>289</v>
      </c>
      <c r="I1463">
        <v>3</v>
      </c>
      <c r="J1463">
        <v>867</v>
      </c>
    </row>
    <row r="1464" spans="1:10" x14ac:dyDescent="0.2">
      <c r="A1464" s="1" t="s">
        <v>1501</v>
      </c>
      <c r="B1464" s="2">
        <v>43567</v>
      </c>
      <c r="C1464">
        <v>13</v>
      </c>
      <c r="D1464" t="s">
        <v>29</v>
      </c>
      <c r="E1464" t="s">
        <v>2058</v>
      </c>
      <c r="F1464" t="s">
        <v>12</v>
      </c>
      <c r="G1464" t="s">
        <v>13</v>
      </c>
      <c r="H1464">
        <v>199</v>
      </c>
      <c r="I1464">
        <v>3</v>
      </c>
      <c r="J1464">
        <v>597</v>
      </c>
    </row>
    <row r="1465" spans="1:10" x14ac:dyDescent="0.2">
      <c r="A1465" s="1" t="s">
        <v>1502</v>
      </c>
      <c r="B1465" s="2">
        <v>43567</v>
      </c>
      <c r="C1465">
        <v>5</v>
      </c>
      <c r="D1465" t="s">
        <v>54</v>
      </c>
      <c r="E1465" t="s">
        <v>2057</v>
      </c>
      <c r="F1465" t="s">
        <v>16</v>
      </c>
      <c r="G1465" t="s">
        <v>17</v>
      </c>
      <c r="H1465">
        <v>289</v>
      </c>
      <c r="I1465">
        <v>5</v>
      </c>
      <c r="J1465">
        <v>1445</v>
      </c>
    </row>
    <row r="1466" spans="1:10" x14ac:dyDescent="0.2">
      <c r="A1466" s="1" t="s">
        <v>1503</v>
      </c>
      <c r="B1466" s="2">
        <v>43568</v>
      </c>
      <c r="C1466">
        <v>13</v>
      </c>
      <c r="D1466" t="s">
        <v>29</v>
      </c>
      <c r="E1466" t="s">
        <v>2059</v>
      </c>
      <c r="F1466" t="s">
        <v>12</v>
      </c>
      <c r="G1466" t="s">
        <v>36</v>
      </c>
      <c r="H1466">
        <v>399</v>
      </c>
      <c r="I1466">
        <v>0</v>
      </c>
      <c r="J1466">
        <v>0</v>
      </c>
    </row>
    <row r="1467" spans="1:10" x14ac:dyDescent="0.2">
      <c r="A1467" s="1" t="s">
        <v>1504</v>
      </c>
      <c r="B1467" s="2">
        <v>43569</v>
      </c>
      <c r="C1467">
        <v>9</v>
      </c>
      <c r="D1467" t="s">
        <v>19</v>
      </c>
      <c r="E1467" t="s">
        <v>2060</v>
      </c>
      <c r="F1467" t="s">
        <v>20</v>
      </c>
      <c r="G1467" t="s">
        <v>36</v>
      </c>
      <c r="H1467">
        <v>399</v>
      </c>
      <c r="I1467">
        <v>7</v>
      </c>
      <c r="J1467">
        <v>2793</v>
      </c>
    </row>
    <row r="1468" spans="1:10" x14ac:dyDescent="0.2">
      <c r="A1468" s="1" t="s">
        <v>1505</v>
      </c>
      <c r="B1468" s="2">
        <v>43570</v>
      </c>
      <c r="C1468">
        <v>3</v>
      </c>
      <c r="D1468" t="s">
        <v>38</v>
      </c>
      <c r="E1468" t="s">
        <v>2057</v>
      </c>
      <c r="F1468" t="s">
        <v>16</v>
      </c>
      <c r="G1468" t="s">
        <v>13</v>
      </c>
      <c r="H1468">
        <v>199</v>
      </c>
      <c r="I1468">
        <v>5</v>
      </c>
      <c r="J1468">
        <v>995</v>
      </c>
    </row>
    <row r="1469" spans="1:10" x14ac:dyDescent="0.2">
      <c r="A1469" s="1" t="s">
        <v>1506</v>
      </c>
      <c r="B1469" s="2">
        <v>43570</v>
      </c>
      <c r="C1469">
        <v>6</v>
      </c>
      <c r="D1469" t="s">
        <v>42</v>
      </c>
      <c r="E1469" t="s">
        <v>2060</v>
      </c>
      <c r="F1469" t="s">
        <v>20</v>
      </c>
      <c r="G1469" t="s">
        <v>36</v>
      </c>
      <c r="H1469">
        <v>399</v>
      </c>
      <c r="I1469">
        <v>0</v>
      </c>
      <c r="J1469">
        <v>0</v>
      </c>
    </row>
    <row r="1470" spans="1:10" x14ac:dyDescent="0.2">
      <c r="A1470" s="1" t="s">
        <v>1507</v>
      </c>
      <c r="B1470" s="2">
        <v>43571</v>
      </c>
      <c r="C1470">
        <v>12</v>
      </c>
      <c r="D1470" t="s">
        <v>59</v>
      </c>
      <c r="E1470" t="s">
        <v>2059</v>
      </c>
      <c r="F1470" t="s">
        <v>12</v>
      </c>
      <c r="G1470" t="s">
        <v>27</v>
      </c>
      <c r="H1470">
        <v>69</v>
      </c>
      <c r="I1470">
        <v>2</v>
      </c>
      <c r="J1470">
        <v>138</v>
      </c>
    </row>
    <row r="1471" spans="1:10" x14ac:dyDescent="0.2">
      <c r="A1471" s="1" t="s">
        <v>1508</v>
      </c>
      <c r="B1471" s="2">
        <v>43572</v>
      </c>
      <c r="C1471">
        <v>1</v>
      </c>
      <c r="D1471" t="s">
        <v>15</v>
      </c>
      <c r="E1471" t="s">
        <v>2059</v>
      </c>
      <c r="F1471" t="s">
        <v>16</v>
      </c>
      <c r="G1471" t="s">
        <v>27</v>
      </c>
      <c r="H1471">
        <v>69</v>
      </c>
      <c r="I1471">
        <v>0</v>
      </c>
      <c r="J1471">
        <v>0</v>
      </c>
    </row>
    <row r="1472" spans="1:10" x14ac:dyDescent="0.2">
      <c r="A1472" s="1" t="s">
        <v>1509</v>
      </c>
      <c r="B1472" s="2">
        <v>43573</v>
      </c>
      <c r="C1472">
        <v>5</v>
      </c>
      <c r="D1472" t="s">
        <v>54</v>
      </c>
      <c r="E1472" t="s">
        <v>2057</v>
      </c>
      <c r="F1472" t="s">
        <v>16</v>
      </c>
      <c r="G1472" t="s">
        <v>36</v>
      </c>
      <c r="H1472">
        <v>399</v>
      </c>
      <c r="I1472">
        <v>8</v>
      </c>
      <c r="J1472">
        <v>3192</v>
      </c>
    </row>
    <row r="1473" spans="1:10" x14ac:dyDescent="0.2">
      <c r="A1473" s="1" t="s">
        <v>1510</v>
      </c>
      <c r="B1473" s="2">
        <v>43573</v>
      </c>
      <c r="C1473">
        <v>19</v>
      </c>
      <c r="D1473" t="s">
        <v>50</v>
      </c>
      <c r="E1473" t="s">
        <v>2062</v>
      </c>
      <c r="F1473" t="s">
        <v>24</v>
      </c>
      <c r="G1473" t="s">
        <v>27</v>
      </c>
      <c r="H1473">
        <v>69</v>
      </c>
      <c r="I1473">
        <v>0</v>
      </c>
      <c r="J1473">
        <v>0</v>
      </c>
    </row>
    <row r="1474" spans="1:10" x14ac:dyDescent="0.2">
      <c r="A1474" s="1" t="s">
        <v>1511</v>
      </c>
      <c r="B1474" s="2">
        <v>43573</v>
      </c>
      <c r="C1474">
        <v>12</v>
      </c>
      <c r="D1474" t="s">
        <v>59</v>
      </c>
      <c r="E1474" t="s">
        <v>2058</v>
      </c>
      <c r="F1474" t="s">
        <v>12</v>
      </c>
      <c r="G1474" t="s">
        <v>17</v>
      </c>
      <c r="H1474">
        <v>289</v>
      </c>
      <c r="I1474">
        <v>5</v>
      </c>
      <c r="J1474">
        <v>1445</v>
      </c>
    </row>
    <row r="1475" spans="1:10" x14ac:dyDescent="0.2">
      <c r="A1475" s="1" t="s">
        <v>1512</v>
      </c>
      <c r="B1475" s="2">
        <v>43573</v>
      </c>
      <c r="C1475">
        <v>15</v>
      </c>
      <c r="D1475" t="s">
        <v>110</v>
      </c>
      <c r="E1475" t="s">
        <v>2058</v>
      </c>
      <c r="F1475" t="s">
        <v>12</v>
      </c>
      <c r="G1475" t="s">
        <v>21</v>
      </c>
      <c r="H1475">
        <v>159</v>
      </c>
      <c r="I1475">
        <v>8</v>
      </c>
      <c r="J1475">
        <v>1272</v>
      </c>
    </row>
    <row r="1476" spans="1:10" x14ac:dyDescent="0.2">
      <c r="A1476" s="1" t="s">
        <v>1513</v>
      </c>
      <c r="B1476" s="2">
        <v>43573</v>
      </c>
      <c r="C1476">
        <v>13</v>
      </c>
      <c r="D1476" t="s">
        <v>29</v>
      </c>
      <c r="E1476" t="s">
        <v>2058</v>
      </c>
      <c r="F1476" t="s">
        <v>12</v>
      </c>
      <c r="G1476" t="s">
        <v>36</v>
      </c>
      <c r="H1476">
        <v>399</v>
      </c>
      <c r="I1476">
        <v>5</v>
      </c>
      <c r="J1476">
        <v>1995</v>
      </c>
    </row>
    <row r="1477" spans="1:10" x14ac:dyDescent="0.2">
      <c r="A1477" s="1" t="s">
        <v>1514</v>
      </c>
      <c r="B1477" s="2">
        <v>43574</v>
      </c>
      <c r="C1477">
        <v>19</v>
      </c>
      <c r="D1477" t="s">
        <v>50</v>
      </c>
      <c r="E1477" t="s">
        <v>2061</v>
      </c>
      <c r="F1477" t="s">
        <v>24</v>
      </c>
      <c r="G1477" t="s">
        <v>21</v>
      </c>
      <c r="H1477">
        <v>159</v>
      </c>
      <c r="I1477">
        <v>9</v>
      </c>
      <c r="J1477">
        <v>1431</v>
      </c>
    </row>
    <row r="1478" spans="1:10" x14ac:dyDescent="0.2">
      <c r="A1478" s="1" t="s">
        <v>1515</v>
      </c>
      <c r="B1478" s="2">
        <v>43574</v>
      </c>
      <c r="C1478">
        <v>4</v>
      </c>
      <c r="D1478" t="s">
        <v>45</v>
      </c>
      <c r="E1478" t="s">
        <v>2059</v>
      </c>
      <c r="F1478" t="s">
        <v>16</v>
      </c>
      <c r="G1478" t="s">
        <v>36</v>
      </c>
      <c r="H1478">
        <v>399</v>
      </c>
      <c r="I1478">
        <v>7</v>
      </c>
      <c r="J1478">
        <v>2793</v>
      </c>
    </row>
    <row r="1479" spans="1:10" x14ac:dyDescent="0.2">
      <c r="A1479" s="1" t="s">
        <v>1516</v>
      </c>
      <c r="B1479" s="2">
        <v>43574</v>
      </c>
      <c r="C1479">
        <v>4</v>
      </c>
      <c r="D1479" t="s">
        <v>45</v>
      </c>
      <c r="E1479" t="s">
        <v>2057</v>
      </c>
      <c r="F1479" t="s">
        <v>16</v>
      </c>
      <c r="G1479" t="s">
        <v>36</v>
      </c>
      <c r="H1479">
        <v>399</v>
      </c>
      <c r="I1479">
        <v>9</v>
      </c>
      <c r="J1479">
        <v>3591</v>
      </c>
    </row>
    <row r="1480" spans="1:10" x14ac:dyDescent="0.2">
      <c r="A1480" s="1" t="s">
        <v>1517</v>
      </c>
      <c r="B1480" s="2">
        <v>43574</v>
      </c>
      <c r="C1480">
        <v>10</v>
      </c>
      <c r="D1480" t="s">
        <v>52</v>
      </c>
      <c r="E1480" t="s">
        <v>2060</v>
      </c>
      <c r="F1480" t="s">
        <v>20</v>
      </c>
      <c r="G1480" t="s">
        <v>36</v>
      </c>
      <c r="H1480">
        <v>399</v>
      </c>
      <c r="I1480">
        <v>4</v>
      </c>
      <c r="J1480">
        <v>1596</v>
      </c>
    </row>
    <row r="1481" spans="1:10" x14ac:dyDescent="0.2">
      <c r="A1481" s="1" t="s">
        <v>1518</v>
      </c>
      <c r="B1481" s="2">
        <v>43575</v>
      </c>
      <c r="C1481">
        <v>6</v>
      </c>
      <c r="D1481" t="s">
        <v>42</v>
      </c>
      <c r="E1481" t="s">
        <v>2060</v>
      </c>
      <c r="F1481" t="s">
        <v>20</v>
      </c>
      <c r="G1481" t="s">
        <v>36</v>
      </c>
      <c r="H1481">
        <v>399</v>
      </c>
      <c r="I1481">
        <v>6</v>
      </c>
      <c r="J1481">
        <v>2394</v>
      </c>
    </row>
    <row r="1482" spans="1:10" x14ac:dyDescent="0.2">
      <c r="A1482" s="1" t="s">
        <v>1519</v>
      </c>
      <c r="B1482" s="2">
        <v>43575</v>
      </c>
      <c r="C1482">
        <v>18</v>
      </c>
      <c r="D1482" t="s">
        <v>23</v>
      </c>
      <c r="E1482" t="s">
        <v>2062</v>
      </c>
      <c r="F1482" t="s">
        <v>24</v>
      </c>
      <c r="G1482" t="s">
        <v>21</v>
      </c>
      <c r="H1482">
        <v>159</v>
      </c>
      <c r="I1482">
        <v>8</v>
      </c>
      <c r="J1482">
        <v>1272</v>
      </c>
    </row>
    <row r="1483" spans="1:10" x14ac:dyDescent="0.2">
      <c r="A1483" s="1" t="s">
        <v>1520</v>
      </c>
      <c r="B1483" s="2">
        <v>43575</v>
      </c>
      <c r="C1483">
        <v>4</v>
      </c>
      <c r="D1483" t="s">
        <v>45</v>
      </c>
      <c r="E1483" t="s">
        <v>2059</v>
      </c>
      <c r="F1483" t="s">
        <v>16</v>
      </c>
      <c r="G1483" t="s">
        <v>27</v>
      </c>
      <c r="H1483">
        <v>69</v>
      </c>
      <c r="I1483">
        <v>0</v>
      </c>
      <c r="J1483">
        <v>0</v>
      </c>
    </row>
    <row r="1484" spans="1:10" x14ac:dyDescent="0.2">
      <c r="A1484" s="1" t="s">
        <v>1521</v>
      </c>
      <c r="B1484" s="2">
        <v>43575</v>
      </c>
      <c r="C1484">
        <v>20</v>
      </c>
      <c r="D1484" t="s">
        <v>35</v>
      </c>
      <c r="E1484" t="s">
        <v>2062</v>
      </c>
      <c r="F1484" t="s">
        <v>24</v>
      </c>
      <c r="G1484" t="s">
        <v>36</v>
      </c>
      <c r="H1484">
        <v>399</v>
      </c>
      <c r="I1484">
        <v>9</v>
      </c>
      <c r="J1484">
        <v>3591</v>
      </c>
    </row>
    <row r="1485" spans="1:10" x14ac:dyDescent="0.2">
      <c r="A1485" s="1" t="s">
        <v>1522</v>
      </c>
      <c r="B1485" s="2">
        <v>43576</v>
      </c>
      <c r="C1485">
        <v>18</v>
      </c>
      <c r="D1485" t="s">
        <v>23</v>
      </c>
      <c r="E1485" t="s">
        <v>2062</v>
      </c>
      <c r="F1485" t="s">
        <v>24</v>
      </c>
      <c r="G1485" t="s">
        <v>27</v>
      </c>
      <c r="H1485">
        <v>69</v>
      </c>
      <c r="I1485">
        <v>2</v>
      </c>
      <c r="J1485">
        <v>138</v>
      </c>
    </row>
    <row r="1486" spans="1:10" x14ac:dyDescent="0.2">
      <c r="A1486" s="1" t="s">
        <v>1523</v>
      </c>
      <c r="B1486" s="2">
        <v>43576</v>
      </c>
      <c r="C1486">
        <v>6</v>
      </c>
      <c r="D1486" t="s">
        <v>42</v>
      </c>
      <c r="E1486" t="s">
        <v>2063</v>
      </c>
      <c r="F1486" t="s">
        <v>20</v>
      </c>
      <c r="G1486" t="s">
        <v>17</v>
      </c>
      <c r="H1486">
        <v>289</v>
      </c>
      <c r="I1486">
        <v>5</v>
      </c>
      <c r="J1486">
        <v>1445</v>
      </c>
    </row>
    <row r="1487" spans="1:10" x14ac:dyDescent="0.2">
      <c r="A1487" s="1" t="s">
        <v>1524</v>
      </c>
      <c r="B1487" s="2">
        <v>43577</v>
      </c>
      <c r="C1487">
        <v>1</v>
      </c>
      <c r="D1487" t="s">
        <v>15</v>
      </c>
      <c r="E1487" t="s">
        <v>2057</v>
      </c>
      <c r="F1487" t="s">
        <v>16</v>
      </c>
      <c r="G1487" t="s">
        <v>27</v>
      </c>
      <c r="H1487">
        <v>69</v>
      </c>
      <c r="I1487">
        <v>5</v>
      </c>
      <c r="J1487">
        <v>345</v>
      </c>
    </row>
    <row r="1488" spans="1:10" x14ac:dyDescent="0.2">
      <c r="A1488" s="1" t="s">
        <v>1525</v>
      </c>
      <c r="B1488" s="2">
        <v>43577</v>
      </c>
      <c r="C1488">
        <v>11</v>
      </c>
      <c r="D1488" t="s">
        <v>11</v>
      </c>
      <c r="E1488" t="s">
        <v>2059</v>
      </c>
      <c r="F1488" t="s">
        <v>12</v>
      </c>
      <c r="G1488" t="s">
        <v>21</v>
      </c>
      <c r="H1488">
        <v>159</v>
      </c>
      <c r="I1488">
        <v>6</v>
      </c>
      <c r="J1488">
        <v>954</v>
      </c>
    </row>
    <row r="1489" spans="1:10" x14ac:dyDescent="0.2">
      <c r="A1489" s="1" t="s">
        <v>1526</v>
      </c>
      <c r="B1489" s="2">
        <v>43578</v>
      </c>
      <c r="C1489">
        <v>12</v>
      </c>
      <c r="D1489" t="s">
        <v>59</v>
      </c>
      <c r="E1489" t="s">
        <v>2059</v>
      </c>
      <c r="F1489" t="s">
        <v>12</v>
      </c>
      <c r="G1489" t="s">
        <v>13</v>
      </c>
      <c r="H1489">
        <v>199</v>
      </c>
      <c r="I1489">
        <v>8</v>
      </c>
      <c r="J1489">
        <v>1592</v>
      </c>
    </row>
    <row r="1490" spans="1:10" x14ac:dyDescent="0.2">
      <c r="A1490" s="1" t="s">
        <v>1527</v>
      </c>
      <c r="B1490" s="2">
        <v>43578</v>
      </c>
      <c r="C1490">
        <v>6</v>
      </c>
      <c r="D1490" t="s">
        <v>42</v>
      </c>
      <c r="E1490" t="s">
        <v>2063</v>
      </c>
      <c r="F1490" t="s">
        <v>20</v>
      </c>
      <c r="G1490" t="s">
        <v>27</v>
      </c>
      <c r="H1490">
        <v>69</v>
      </c>
      <c r="I1490">
        <v>4</v>
      </c>
      <c r="J1490">
        <v>276</v>
      </c>
    </row>
    <row r="1491" spans="1:10" x14ac:dyDescent="0.2">
      <c r="A1491" s="1" t="s">
        <v>1528</v>
      </c>
      <c r="B1491" s="2">
        <v>43578</v>
      </c>
      <c r="C1491">
        <v>19</v>
      </c>
      <c r="D1491" t="s">
        <v>50</v>
      </c>
      <c r="E1491" t="s">
        <v>2061</v>
      </c>
      <c r="F1491" t="s">
        <v>24</v>
      </c>
      <c r="G1491" t="s">
        <v>36</v>
      </c>
      <c r="H1491">
        <v>399</v>
      </c>
      <c r="I1491">
        <v>1</v>
      </c>
      <c r="J1491">
        <v>399</v>
      </c>
    </row>
    <row r="1492" spans="1:10" x14ac:dyDescent="0.2">
      <c r="A1492" s="1" t="s">
        <v>1529</v>
      </c>
      <c r="B1492" s="2">
        <v>43578</v>
      </c>
      <c r="C1492">
        <v>5</v>
      </c>
      <c r="D1492" t="s">
        <v>54</v>
      </c>
      <c r="E1492" t="s">
        <v>2059</v>
      </c>
      <c r="F1492" t="s">
        <v>16</v>
      </c>
      <c r="G1492" t="s">
        <v>36</v>
      </c>
      <c r="H1492">
        <v>399</v>
      </c>
      <c r="I1492">
        <v>8</v>
      </c>
      <c r="J1492">
        <v>3192</v>
      </c>
    </row>
    <row r="1493" spans="1:10" x14ac:dyDescent="0.2">
      <c r="A1493" s="1" t="s">
        <v>1530</v>
      </c>
      <c r="B1493" s="2">
        <v>43578</v>
      </c>
      <c r="C1493">
        <v>11</v>
      </c>
      <c r="D1493" t="s">
        <v>11</v>
      </c>
      <c r="E1493" t="s">
        <v>2059</v>
      </c>
      <c r="F1493" t="s">
        <v>12</v>
      </c>
      <c r="G1493" t="s">
        <v>36</v>
      </c>
      <c r="H1493">
        <v>399</v>
      </c>
      <c r="I1493">
        <v>6</v>
      </c>
      <c r="J1493">
        <v>2394</v>
      </c>
    </row>
    <row r="1494" spans="1:10" x14ac:dyDescent="0.2">
      <c r="A1494" s="1" t="s">
        <v>1531</v>
      </c>
      <c r="B1494" s="2">
        <v>43578</v>
      </c>
      <c r="C1494">
        <v>8</v>
      </c>
      <c r="D1494" t="s">
        <v>40</v>
      </c>
      <c r="E1494" t="s">
        <v>2063</v>
      </c>
      <c r="F1494" t="s">
        <v>20</v>
      </c>
      <c r="G1494" t="s">
        <v>36</v>
      </c>
      <c r="H1494">
        <v>399</v>
      </c>
      <c r="I1494">
        <v>2</v>
      </c>
      <c r="J1494">
        <v>798</v>
      </c>
    </row>
    <row r="1495" spans="1:10" x14ac:dyDescent="0.2">
      <c r="A1495" s="1" t="s">
        <v>1532</v>
      </c>
      <c r="B1495" s="2">
        <v>43579</v>
      </c>
      <c r="C1495">
        <v>3</v>
      </c>
      <c r="D1495" t="s">
        <v>38</v>
      </c>
      <c r="E1495" t="s">
        <v>2057</v>
      </c>
      <c r="F1495" t="s">
        <v>16</v>
      </c>
      <c r="G1495" t="s">
        <v>17</v>
      </c>
      <c r="H1495">
        <v>289</v>
      </c>
      <c r="I1495">
        <v>6</v>
      </c>
      <c r="J1495">
        <v>1734</v>
      </c>
    </row>
    <row r="1496" spans="1:10" x14ac:dyDescent="0.2">
      <c r="A1496" s="1" t="s">
        <v>1533</v>
      </c>
      <c r="B1496" s="2">
        <v>43580</v>
      </c>
      <c r="C1496">
        <v>7</v>
      </c>
      <c r="D1496" t="s">
        <v>80</v>
      </c>
      <c r="E1496" t="s">
        <v>2063</v>
      </c>
      <c r="F1496" t="s">
        <v>20</v>
      </c>
      <c r="G1496" t="s">
        <v>21</v>
      </c>
      <c r="H1496">
        <v>159</v>
      </c>
      <c r="I1496">
        <v>5</v>
      </c>
      <c r="J1496">
        <v>795</v>
      </c>
    </row>
    <row r="1497" spans="1:10" x14ac:dyDescent="0.2">
      <c r="A1497" s="1" t="s">
        <v>1534</v>
      </c>
      <c r="B1497" s="2">
        <v>43580</v>
      </c>
      <c r="C1497">
        <v>10</v>
      </c>
      <c r="D1497" t="s">
        <v>52</v>
      </c>
      <c r="E1497" t="s">
        <v>2060</v>
      </c>
      <c r="F1497" t="s">
        <v>20</v>
      </c>
      <c r="G1497" t="s">
        <v>36</v>
      </c>
      <c r="H1497">
        <v>399</v>
      </c>
      <c r="I1497">
        <v>5</v>
      </c>
      <c r="J1497">
        <v>1995</v>
      </c>
    </row>
    <row r="1498" spans="1:10" x14ac:dyDescent="0.2">
      <c r="A1498" s="1" t="s">
        <v>1535</v>
      </c>
      <c r="B1498" s="2">
        <v>43581</v>
      </c>
      <c r="C1498">
        <v>13</v>
      </c>
      <c r="D1498" t="s">
        <v>29</v>
      </c>
      <c r="E1498" t="s">
        <v>2059</v>
      </c>
      <c r="F1498" t="s">
        <v>12</v>
      </c>
      <c r="G1498" t="s">
        <v>13</v>
      </c>
      <c r="H1498">
        <v>199</v>
      </c>
      <c r="I1498">
        <v>5</v>
      </c>
      <c r="J1498">
        <v>995</v>
      </c>
    </row>
    <row r="1499" spans="1:10" x14ac:dyDescent="0.2">
      <c r="A1499" s="1" t="s">
        <v>1536</v>
      </c>
      <c r="B1499" s="2">
        <v>43581</v>
      </c>
      <c r="C1499">
        <v>1</v>
      </c>
      <c r="D1499" t="s">
        <v>15</v>
      </c>
      <c r="E1499" t="s">
        <v>2057</v>
      </c>
      <c r="F1499" t="s">
        <v>16</v>
      </c>
      <c r="G1499" t="s">
        <v>17</v>
      </c>
      <c r="H1499">
        <v>289</v>
      </c>
      <c r="I1499">
        <v>4</v>
      </c>
      <c r="J1499">
        <v>1156</v>
      </c>
    </row>
    <row r="1500" spans="1:10" x14ac:dyDescent="0.2">
      <c r="A1500" s="1" t="s">
        <v>1537</v>
      </c>
      <c r="B1500" s="2">
        <v>43582</v>
      </c>
      <c r="C1500">
        <v>18</v>
      </c>
      <c r="D1500" t="s">
        <v>23</v>
      </c>
      <c r="E1500" t="s">
        <v>2062</v>
      </c>
      <c r="F1500" t="s">
        <v>24</v>
      </c>
      <c r="G1500" t="s">
        <v>21</v>
      </c>
      <c r="H1500">
        <v>159</v>
      </c>
      <c r="I1500">
        <v>1</v>
      </c>
      <c r="J1500">
        <v>159</v>
      </c>
    </row>
    <row r="1501" spans="1:10" x14ac:dyDescent="0.2">
      <c r="A1501" s="1" t="s">
        <v>1538</v>
      </c>
      <c r="B1501" s="2">
        <v>43582</v>
      </c>
      <c r="C1501">
        <v>18</v>
      </c>
      <c r="D1501" t="s">
        <v>23</v>
      </c>
      <c r="E1501" t="s">
        <v>2062</v>
      </c>
      <c r="F1501" t="s">
        <v>24</v>
      </c>
      <c r="G1501" t="s">
        <v>17</v>
      </c>
      <c r="H1501">
        <v>289</v>
      </c>
      <c r="I1501">
        <v>8</v>
      </c>
      <c r="J1501">
        <v>2312</v>
      </c>
    </row>
    <row r="1502" spans="1:10" x14ac:dyDescent="0.2">
      <c r="A1502" s="1" t="s">
        <v>1539</v>
      </c>
      <c r="B1502" s="2">
        <v>43583</v>
      </c>
      <c r="C1502">
        <v>8</v>
      </c>
      <c r="D1502" t="s">
        <v>40</v>
      </c>
      <c r="E1502" t="s">
        <v>2060</v>
      </c>
      <c r="F1502" t="s">
        <v>20</v>
      </c>
      <c r="G1502" t="s">
        <v>27</v>
      </c>
      <c r="H1502">
        <v>69</v>
      </c>
      <c r="I1502">
        <v>8</v>
      </c>
      <c r="J1502">
        <v>552</v>
      </c>
    </row>
    <row r="1503" spans="1:10" x14ac:dyDescent="0.2">
      <c r="A1503" s="1" t="s">
        <v>1540</v>
      </c>
      <c r="B1503" s="2">
        <v>43584</v>
      </c>
      <c r="C1503">
        <v>7</v>
      </c>
      <c r="D1503" t="s">
        <v>80</v>
      </c>
      <c r="E1503" t="s">
        <v>2060</v>
      </c>
      <c r="F1503" t="s">
        <v>20</v>
      </c>
      <c r="G1503" t="s">
        <v>21</v>
      </c>
      <c r="H1503">
        <v>159</v>
      </c>
      <c r="I1503">
        <v>7</v>
      </c>
      <c r="J1503">
        <v>1113</v>
      </c>
    </row>
    <row r="1504" spans="1:10" x14ac:dyDescent="0.2">
      <c r="A1504" s="1" t="s">
        <v>1541</v>
      </c>
      <c r="B1504" s="2">
        <v>43585</v>
      </c>
      <c r="C1504">
        <v>6</v>
      </c>
      <c r="D1504" t="s">
        <v>42</v>
      </c>
      <c r="E1504" t="s">
        <v>2063</v>
      </c>
      <c r="F1504" t="s">
        <v>20</v>
      </c>
      <c r="G1504" t="s">
        <v>17</v>
      </c>
      <c r="H1504">
        <v>289</v>
      </c>
      <c r="I1504">
        <v>7</v>
      </c>
      <c r="J1504">
        <v>2023</v>
      </c>
    </row>
    <row r="1505" spans="1:10" x14ac:dyDescent="0.2">
      <c r="A1505" s="1" t="s">
        <v>1542</v>
      </c>
      <c r="B1505" s="2">
        <v>43585</v>
      </c>
      <c r="C1505">
        <v>11</v>
      </c>
      <c r="D1505" t="s">
        <v>11</v>
      </c>
      <c r="E1505" t="s">
        <v>2058</v>
      </c>
      <c r="F1505" t="s">
        <v>12</v>
      </c>
      <c r="G1505" t="s">
        <v>36</v>
      </c>
      <c r="H1505">
        <v>399</v>
      </c>
      <c r="I1505">
        <v>5</v>
      </c>
      <c r="J1505">
        <v>1995</v>
      </c>
    </row>
    <row r="1506" spans="1:10" x14ac:dyDescent="0.2">
      <c r="A1506" s="1" t="s">
        <v>1543</v>
      </c>
      <c r="B1506" s="2">
        <v>43585</v>
      </c>
      <c r="C1506">
        <v>9</v>
      </c>
      <c r="D1506" t="s">
        <v>19</v>
      </c>
      <c r="E1506" t="s">
        <v>2060</v>
      </c>
      <c r="F1506" t="s">
        <v>20</v>
      </c>
      <c r="G1506" t="s">
        <v>17</v>
      </c>
      <c r="H1506">
        <v>289</v>
      </c>
      <c r="I1506">
        <v>6</v>
      </c>
      <c r="J1506">
        <v>1734</v>
      </c>
    </row>
    <row r="1507" spans="1:10" x14ac:dyDescent="0.2">
      <c r="A1507" s="1" t="s">
        <v>1544</v>
      </c>
      <c r="B1507" s="2">
        <v>43585</v>
      </c>
      <c r="C1507">
        <v>20</v>
      </c>
      <c r="D1507" t="s">
        <v>35</v>
      </c>
      <c r="E1507" t="s">
        <v>2061</v>
      </c>
      <c r="F1507" t="s">
        <v>24</v>
      </c>
      <c r="G1507" t="s">
        <v>27</v>
      </c>
      <c r="H1507">
        <v>69</v>
      </c>
      <c r="I1507">
        <v>4</v>
      </c>
      <c r="J1507">
        <v>276</v>
      </c>
    </row>
    <row r="1508" spans="1:10" x14ac:dyDescent="0.2">
      <c r="A1508" s="1" t="s">
        <v>1545</v>
      </c>
      <c r="B1508" s="2">
        <v>43586</v>
      </c>
      <c r="C1508">
        <v>1</v>
      </c>
      <c r="D1508" t="s">
        <v>15</v>
      </c>
      <c r="E1508" t="s">
        <v>2057</v>
      </c>
      <c r="F1508" t="s">
        <v>16</v>
      </c>
      <c r="G1508" t="s">
        <v>17</v>
      </c>
      <c r="H1508">
        <v>289</v>
      </c>
      <c r="I1508">
        <v>6</v>
      </c>
      <c r="J1508">
        <v>1734</v>
      </c>
    </row>
    <row r="1509" spans="1:10" x14ac:dyDescent="0.2">
      <c r="A1509" s="1" t="s">
        <v>1546</v>
      </c>
      <c r="B1509" s="2">
        <v>43586</v>
      </c>
      <c r="C1509">
        <v>2</v>
      </c>
      <c r="D1509" t="s">
        <v>98</v>
      </c>
      <c r="E1509" t="s">
        <v>2059</v>
      </c>
      <c r="F1509" t="s">
        <v>16</v>
      </c>
      <c r="G1509" t="s">
        <v>13</v>
      </c>
      <c r="H1509">
        <v>199</v>
      </c>
      <c r="I1509">
        <v>4</v>
      </c>
      <c r="J1509">
        <v>796</v>
      </c>
    </row>
    <row r="1510" spans="1:10" x14ac:dyDescent="0.2">
      <c r="A1510" s="1" t="s">
        <v>1547</v>
      </c>
      <c r="B1510" s="2">
        <v>43587</v>
      </c>
      <c r="C1510">
        <v>17</v>
      </c>
      <c r="D1510" t="s">
        <v>31</v>
      </c>
      <c r="E1510" t="s">
        <v>2061</v>
      </c>
      <c r="F1510" t="s">
        <v>24</v>
      </c>
      <c r="G1510" t="s">
        <v>17</v>
      </c>
      <c r="H1510">
        <v>289</v>
      </c>
      <c r="I1510">
        <v>7</v>
      </c>
      <c r="J1510">
        <v>2023</v>
      </c>
    </row>
    <row r="1511" spans="1:10" x14ac:dyDescent="0.2">
      <c r="A1511" s="1" t="s">
        <v>1548</v>
      </c>
      <c r="B1511" s="2">
        <v>43587</v>
      </c>
      <c r="C1511">
        <v>1</v>
      </c>
      <c r="D1511" t="s">
        <v>15</v>
      </c>
      <c r="E1511" t="s">
        <v>2059</v>
      </c>
      <c r="F1511" t="s">
        <v>16</v>
      </c>
      <c r="G1511" t="s">
        <v>27</v>
      </c>
      <c r="H1511">
        <v>69</v>
      </c>
      <c r="I1511">
        <v>9</v>
      </c>
      <c r="J1511">
        <v>621</v>
      </c>
    </row>
    <row r="1512" spans="1:10" x14ac:dyDescent="0.2">
      <c r="A1512" s="1" t="s">
        <v>1549</v>
      </c>
      <c r="B1512" s="2">
        <v>43588</v>
      </c>
      <c r="C1512">
        <v>16</v>
      </c>
      <c r="D1512" t="s">
        <v>26</v>
      </c>
      <c r="E1512" t="s">
        <v>2062</v>
      </c>
      <c r="F1512" t="s">
        <v>24</v>
      </c>
      <c r="G1512" t="s">
        <v>36</v>
      </c>
      <c r="H1512">
        <v>399</v>
      </c>
      <c r="I1512">
        <v>3</v>
      </c>
      <c r="J1512">
        <v>1197</v>
      </c>
    </row>
    <row r="1513" spans="1:10" x14ac:dyDescent="0.2">
      <c r="A1513" s="1" t="s">
        <v>1550</v>
      </c>
      <c r="B1513" s="2">
        <v>43588</v>
      </c>
      <c r="C1513">
        <v>12</v>
      </c>
      <c r="D1513" t="s">
        <v>59</v>
      </c>
      <c r="E1513" t="s">
        <v>2059</v>
      </c>
      <c r="F1513" t="s">
        <v>12</v>
      </c>
      <c r="G1513" t="s">
        <v>17</v>
      </c>
      <c r="H1513">
        <v>289</v>
      </c>
      <c r="I1513">
        <v>1</v>
      </c>
      <c r="J1513">
        <v>289</v>
      </c>
    </row>
    <row r="1514" spans="1:10" x14ac:dyDescent="0.2">
      <c r="A1514" s="1" t="s">
        <v>1551</v>
      </c>
      <c r="B1514" s="2">
        <v>43588</v>
      </c>
      <c r="C1514">
        <v>4</v>
      </c>
      <c r="D1514" t="s">
        <v>45</v>
      </c>
      <c r="E1514" t="s">
        <v>2059</v>
      </c>
      <c r="F1514" t="s">
        <v>16</v>
      </c>
      <c r="G1514" t="s">
        <v>21</v>
      </c>
      <c r="H1514">
        <v>159</v>
      </c>
      <c r="I1514">
        <v>3</v>
      </c>
      <c r="J1514">
        <v>477</v>
      </c>
    </row>
    <row r="1515" spans="1:10" x14ac:dyDescent="0.2">
      <c r="A1515" s="1" t="s">
        <v>1552</v>
      </c>
      <c r="B1515" s="2">
        <v>43588</v>
      </c>
      <c r="C1515">
        <v>11</v>
      </c>
      <c r="D1515" t="s">
        <v>11</v>
      </c>
      <c r="E1515" t="s">
        <v>2058</v>
      </c>
      <c r="F1515" t="s">
        <v>12</v>
      </c>
      <c r="G1515" t="s">
        <v>13</v>
      </c>
      <c r="H1515">
        <v>199</v>
      </c>
      <c r="I1515">
        <v>2</v>
      </c>
      <c r="J1515">
        <v>398</v>
      </c>
    </row>
    <row r="1516" spans="1:10" x14ac:dyDescent="0.2">
      <c r="A1516" s="1" t="s">
        <v>1553</v>
      </c>
      <c r="B1516" s="2">
        <v>43588</v>
      </c>
      <c r="C1516">
        <v>18</v>
      </c>
      <c r="D1516" t="s">
        <v>23</v>
      </c>
      <c r="E1516" t="s">
        <v>2061</v>
      </c>
      <c r="F1516" t="s">
        <v>24</v>
      </c>
      <c r="G1516" t="s">
        <v>36</v>
      </c>
      <c r="H1516">
        <v>399</v>
      </c>
      <c r="I1516">
        <v>6</v>
      </c>
      <c r="J1516">
        <v>2394</v>
      </c>
    </row>
    <row r="1517" spans="1:10" x14ac:dyDescent="0.2">
      <c r="A1517" s="1" t="s">
        <v>1554</v>
      </c>
      <c r="B1517" s="2">
        <v>43588</v>
      </c>
      <c r="C1517">
        <v>1</v>
      </c>
      <c r="D1517" t="s">
        <v>15</v>
      </c>
      <c r="E1517" t="s">
        <v>2059</v>
      </c>
      <c r="F1517" t="s">
        <v>16</v>
      </c>
      <c r="G1517" t="s">
        <v>21</v>
      </c>
      <c r="H1517">
        <v>159</v>
      </c>
      <c r="I1517">
        <v>0</v>
      </c>
      <c r="J1517">
        <v>0</v>
      </c>
    </row>
    <row r="1518" spans="1:10" x14ac:dyDescent="0.2">
      <c r="A1518" s="1" t="s">
        <v>1555</v>
      </c>
      <c r="B1518" s="2">
        <v>43588</v>
      </c>
      <c r="C1518">
        <v>17</v>
      </c>
      <c r="D1518" t="s">
        <v>31</v>
      </c>
      <c r="E1518" t="s">
        <v>2062</v>
      </c>
      <c r="F1518" t="s">
        <v>24</v>
      </c>
      <c r="G1518" t="s">
        <v>27</v>
      </c>
      <c r="H1518">
        <v>69</v>
      </c>
      <c r="I1518">
        <v>5</v>
      </c>
      <c r="J1518">
        <v>345</v>
      </c>
    </row>
    <row r="1519" spans="1:10" x14ac:dyDescent="0.2">
      <c r="A1519" s="1" t="s">
        <v>1556</v>
      </c>
      <c r="B1519" s="2">
        <v>43588</v>
      </c>
      <c r="C1519">
        <v>3</v>
      </c>
      <c r="D1519" t="s">
        <v>38</v>
      </c>
      <c r="E1519" t="s">
        <v>2059</v>
      </c>
      <c r="F1519" t="s">
        <v>16</v>
      </c>
      <c r="G1519" t="s">
        <v>27</v>
      </c>
      <c r="H1519">
        <v>69</v>
      </c>
      <c r="I1519">
        <v>8</v>
      </c>
      <c r="J1519">
        <v>552</v>
      </c>
    </row>
    <row r="1520" spans="1:10" x14ac:dyDescent="0.2">
      <c r="A1520" s="1" t="s">
        <v>1557</v>
      </c>
      <c r="B1520" s="2">
        <v>43589</v>
      </c>
      <c r="C1520">
        <v>14</v>
      </c>
      <c r="D1520" t="s">
        <v>33</v>
      </c>
      <c r="E1520" t="s">
        <v>2059</v>
      </c>
      <c r="F1520" t="s">
        <v>12</v>
      </c>
      <c r="G1520" t="s">
        <v>27</v>
      </c>
      <c r="H1520">
        <v>69</v>
      </c>
      <c r="I1520">
        <v>9</v>
      </c>
      <c r="J1520">
        <v>621</v>
      </c>
    </row>
    <row r="1521" spans="1:10" x14ac:dyDescent="0.2">
      <c r="A1521" s="1" t="s">
        <v>1558</v>
      </c>
      <c r="B1521" s="2">
        <v>43590</v>
      </c>
      <c r="C1521">
        <v>12</v>
      </c>
      <c r="D1521" t="s">
        <v>59</v>
      </c>
      <c r="E1521" t="s">
        <v>2059</v>
      </c>
      <c r="F1521" t="s">
        <v>12</v>
      </c>
      <c r="G1521" t="s">
        <v>21</v>
      </c>
      <c r="H1521">
        <v>159</v>
      </c>
      <c r="I1521">
        <v>4</v>
      </c>
      <c r="J1521">
        <v>636</v>
      </c>
    </row>
    <row r="1522" spans="1:10" x14ac:dyDescent="0.2">
      <c r="A1522" s="1" t="s">
        <v>1559</v>
      </c>
      <c r="B1522" s="2">
        <v>43590</v>
      </c>
      <c r="C1522">
        <v>19</v>
      </c>
      <c r="D1522" t="s">
        <v>50</v>
      </c>
      <c r="E1522" t="s">
        <v>2061</v>
      </c>
      <c r="F1522" t="s">
        <v>24</v>
      </c>
      <c r="G1522" t="s">
        <v>36</v>
      </c>
      <c r="H1522">
        <v>399</v>
      </c>
      <c r="I1522">
        <v>5</v>
      </c>
      <c r="J1522">
        <v>1995</v>
      </c>
    </row>
    <row r="1523" spans="1:10" x14ac:dyDescent="0.2">
      <c r="A1523" s="1" t="s">
        <v>1560</v>
      </c>
      <c r="B1523" s="2">
        <v>43591</v>
      </c>
      <c r="C1523">
        <v>15</v>
      </c>
      <c r="D1523" t="s">
        <v>110</v>
      </c>
      <c r="E1523" t="s">
        <v>2059</v>
      </c>
      <c r="F1523" t="s">
        <v>12</v>
      </c>
      <c r="G1523" t="s">
        <v>27</v>
      </c>
      <c r="H1523">
        <v>69</v>
      </c>
      <c r="I1523">
        <v>9</v>
      </c>
      <c r="J1523">
        <v>621</v>
      </c>
    </row>
    <row r="1524" spans="1:10" x14ac:dyDescent="0.2">
      <c r="A1524" s="1" t="s">
        <v>1561</v>
      </c>
      <c r="B1524" s="2">
        <v>43592</v>
      </c>
      <c r="C1524">
        <v>11</v>
      </c>
      <c r="D1524" t="s">
        <v>11</v>
      </c>
      <c r="E1524" t="s">
        <v>2058</v>
      </c>
      <c r="F1524" t="s">
        <v>12</v>
      </c>
      <c r="G1524" t="s">
        <v>21</v>
      </c>
      <c r="H1524">
        <v>159</v>
      </c>
      <c r="I1524">
        <v>3</v>
      </c>
      <c r="J1524">
        <v>477</v>
      </c>
    </row>
    <row r="1525" spans="1:10" x14ac:dyDescent="0.2">
      <c r="A1525" s="1" t="s">
        <v>1562</v>
      </c>
      <c r="B1525" s="2">
        <v>43592</v>
      </c>
      <c r="C1525">
        <v>14</v>
      </c>
      <c r="D1525" t="s">
        <v>33</v>
      </c>
      <c r="E1525" t="s">
        <v>2059</v>
      </c>
      <c r="F1525" t="s">
        <v>12</v>
      </c>
      <c r="G1525" t="s">
        <v>21</v>
      </c>
      <c r="H1525">
        <v>159</v>
      </c>
      <c r="I1525">
        <v>1</v>
      </c>
      <c r="J1525">
        <v>159</v>
      </c>
    </row>
    <row r="1526" spans="1:10" x14ac:dyDescent="0.2">
      <c r="A1526" s="1" t="s">
        <v>1563</v>
      </c>
      <c r="B1526" s="2">
        <v>43592</v>
      </c>
      <c r="C1526">
        <v>3</v>
      </c>
      <c r="D1526" t="s">
        <v>38</v>
      </c>
      <c r="E1526" t="s">
        <v>2057</v>
      </c>
      <c r="F1526" t="s">
        <v>16</v>
      </c>
      <c r="G1526" t="s">
        <v>27</v>
      </c>
      <c r="H1526">
        <v>69</v>
      </c>
      <c r="I1526">
        <v>6</v>
      </c>
      <c r="J1526">
        <v>414</v>
      </c>
    </row>
    <row r="1527" spans="1:10" x14ac:dyDescent="0.2">
      <c r="A1527" s="1" t="s">
        <v>1564</v>
      </c>
      <c r="B1527" s="2">
        <v>43592</v>
      </c>
      <c r="C1527">
        <v>4</v>
      </c>
      <c r="D1527" t="s">
        <v>45</v>
      </c>
      <c r="E1527" t="s">
        <v>2057</v>
      </c>
      <c r="F1527" t="s">
        <v>16</v>
      </c>
      <c r="G1527" t="s">
        <v>17</v>
      </c>
      <c r="H1527">
        <v>289</v>
      </c>
      <c r="I1527">
        <v>5</v>
      </c>
      <c r="J1527">
        <v>1445</v>
      </c>
    </row>
    <row r="1528" spans="1:10" x14ac:dyDescent="0.2">
      <c r="A1528" s="1" t="s">
        <v>1565</v>
      </c>
      <c r="B1528" s="2">
        <v>43592</v>
      </c>
      <c r="C1528">
        <v>16</v>
      </c>
      <c r="D1528" t="s">
        <v>26</v>
      </c>
      <c r="E1528" t="s">
        <v>2061</v>
      </c>
      <c r="F1528" t="s">
        <v>24</v>
      </c>
      <c r="G1528" t="s">
        <v>21</v>
      </c>
      <c r="H1528">
        <v>159</v>
      </c>
      <c r="I1528">
        <v>7</v>
      </c>
      <c r="J1528">
        <v>1113</v>
      </c>
    </row>
    <row r="1529" spans="1:10" x14ac:dyDescent="0.2">
      <c r="A1529" s="1" t="s">
        <v>1566</v>
      </c>
      <c r="B1529" s="2">
        <v>43592</v>
      </c>
      <c r="C1529">
        <v>13</v>
      </c>
      <c r="D1529" t="s">
        <v>29</v>
      </c>
      <c r="E1529" t="s">
        <v>2059</v>
      </c>
      <c r="F1529" t="s">
        <v>12</v>
      </c>
      <c r="G1529" t="s">
        <v>21</v>
      </c>
      <c r="H1529">
        <v>159</v>
      </c>
      <c r="I1529">
        <v>3</v>
      </c>
      <c r="J1529">
        <v>477</v>
      </c>
    </row>
    <row r="1530" spans="1:10" x14ac:dyDescent="0.2">
      <c r="A1530" s="1" t="s">
        <v>1567</v>
      </c>
      <c r="B1530" s="2">
        <v>43592</v>
      </c>
      <c r="C1530">
        <v>18</v>
      </c>
      <c r="D1530" t="s">
        <v>23</v>
      </c>
      <c r="E1530" t="s">
        <v>2062</v>
      </c>
      <c r="F1530" t="s">
        <v>24</v>
      </c>
      <c r="G1530" t="s">
        <v>13</v>
      </c>
      <c r="H1530">
        <v>199</v>
      </c>
      <c r="I1530">
        <v>1</v>
      </c>
      <c r="J1530">
        <v>199</v>
      </c>
    </row>
    <row r="1531" spans="1:10" x14ac:dyDescent="0.2">
      <c r="A1531" s="1" t="s">
        <v>1568</v>
      </c>
      <c r="B1531" s="2">
        <v>43592</v>
      </c>
      <c r="C1531">
        <v>15</v>
      </c>
      <c r="D1531" t="s">
        <v>110</v>
      </c>
      <c r="E1531" t="s">
        <v>2058</v>
      </c>
      <c r="F1531" t="s">
        <v>12</v>
      </c>
      <c r="G1531" t="s">
        <v>36</v>
      </c>
      <c r="H1531">
        <v>399</v>
      </c>
      <c r="I1531">
        <v>0</v>
      </c>
      <c r="J1531">
        <v>0</v>
      </c>
    </row>
    <row r="1532" spans="1:10" x14ac:dyDescent="0.2">
      <c r="A1532" s="1" t="s">
        <v>1569</v>
      </c>
      <c r="B1532" s="2">
        <v>43593</v>
      </c>
      <c r="C1532">
        <v>4</v>
      </c>
      <c r="D1532" t="s">
        <v>45</v>
      </c>
      <c r="E1532" t="s">
        <v>2059</v>
      </c>
      <c r="F1532" t="s">
        <v>16</v>
      </c>
      <c r="G1532" t="s">
        <v>13</v>
      </c>
      <c r="H1532">
        <v>199</v>
      </c>
      <c r="I1532">
        <v>7</v>
      </c>
      <c r="J1532">
        <v>1393</v>
      </c>
    </row>
    <row r="1533" spans="1:10" x14ac:dyDescent="0.2">
      <c r="A1533" s="1" t="s">
        <v>1570</v>
      </c>
      <c r="B1533" s="2">
        <v>43594</v>
      </c>
      <c r="C1533">
        <v>11</v>
      </c>
      <c r="D1533" t="s">
        <v>11</v>
      </c>
      <c r="E1533" t="s">
        <v>2059</v>
      </c>
      <c r="F1533" t="s">
        <v>12</v>
      </c>
      <c r="G1533" t="s">
        <v>17</v>
      </c>
      <c r="H1533">
        <v>289</v>
      </c>
      <c r="I1533">
        <v>1</v>
      </c>
      <c r="J1533">
        <v>289</v>
      </c>
    </row>
    <row r="1534" spans="1:10" x14ac:dyDescent="0.2">
      <c r="A1534" s="1" t="s">
        <v>1571</v>
      </c>
      <c r="B1534" s="2">
        <v>43594</v>
      </c>
      <c r="C1534">
        <v>18</v>
      </c>
      <c r="D1534" t="s">
        <v>23</v>
      </c>
      <c r="E1534" t="s">
        <v>2062</v>
      </c>
      <c r="F1534" t="s">
        <v>24</v>
      </c>
      <c r="G1534" t="s">
        <v>27</v>
      </c>
      <c r="H1534">
        <v>69</v>
      </c>
      <c r="I1534">
        <v>4</v>
      </c>
      <c r="J1534">
        <v>276</v>
      </c>
    </row>
    <row r="1535" spans="1:10" x14ac:dyDescent="0.2">
      <c r="A1535" s="1" t="s">
        <v>1572</v>
      </c>
      <c r="B1535" s="2">
        <v>43594</v>
      </c>
      <c r="C1535">
        <v>1</v>
      </c>
      <c r="D1535" t="s">
        <v>15</v>
      </c>
      <c r="E1535" t="s">
        <v>2059</v>
      </c>
      <c r="F1535" t="s">
        <v>16</v>
      </c>
      <c r="G1535" t="s">
        <v>27</v>
      </c>
      <c r="H1535">
        <v>69</v>
      </c>
      <c r="I1535">
        <v>1</v>
      </c>
      <c r="J1535">
        <v>69</v>
      </c>
    </row>
    <row r="1536" spans="1:10" x14ac:dyDescent="0.2">
      <c r="A1536" s="1" t="s">
        <v>1573</v>
      </c>
      <c r="B1536" s="2">
        <v>43594</v>
      </c>
      <c r="C1536">
        <v>7</v>
      </c>
      <c r="D1536" t="s">
        <v>80</v>
      </c>
      <c r="E1536" t="s">
        <v>2060</v>
      </c>
      <c r="F1536" t="s">
        <v>20</v>
      </c>
      <c r="G1536" t="s">
        <v>27</v>
      </c>
      <c r="H1536">
        <v>69</v>
      </c>
      <c r="I1536">
        <v>5</v>
      </c>
      <c r="J1536">
        <v>345</v>
      </c>
    </row>
    <row r="1537" spans="1:10" x14ac:dyDescent="0.2">
      <c r="A1537" s="1" t="s">
        <v>1574</v>
      </c>
      <c r="B1537" s="2">
        <v>43595</v>
      </c>
      <c r="C1537">
        <v>19</v>
      </c>
      <c r="D1537" t="s">
        <v>50</v>
      </c>
      <c r="E1537" t="s">
        <v>2061</v>
      </c>
      <c r="F1537" t="s">
        <v>24</v>
      </c>
      <c r="G1537" t="s">
        <v>21</v>
      </c>
      <c r="H1537">
        <v>159</v>
      </c>
      <c r="I1537">
        <v>3</v>
      </c>
      <c r="J1537">
        <v>477</v>
      </c>
    </row>
    <row r="1538" spans="1:10" x14ac:dyDescent="0.2">
      <c r="A1538" s="1" t="s">
        <v>1575</v>
      </c>
      <c r="B1538" s="2">
        <v>43595</v>
      </c>
      <c r="C1538">
        <v>17</v>
      </c>
      <c r="D1538" t="s">
        <v>31</v>
      </c>
      <c r="E1538" t="s">
        <v>2061</v>
      </c>
      <c r="F1538" t="s">
        <v>24</v>
      </c>
      <c r="G1538" t="s">
        <v>36</v>
      </c>
      <c r="H1538">
        <v>399</v>
      </c>
      <c r="I1538">
        <v>1</v>
      </c>
      <c r="J1538">
        <v>399</v>
      </c>
    </row>
    <row r="1539" spans="1:10" x14ac:dyDescent="0.2">
      <c r="A1539" s="1" t="s">
        <v>1576</v>
      </c>
      <c r="B1539" s="2">
        <v>43595</v>
      </c>
      <c r="C1539">
        <v>3</v>
      </c>
      <c r="D1539" t="s">
        <v>38</v>
      </c>
      <c r="E1539" t="s">
        <v>2057</v>
      </c>
      <c r="F1539" t="s">
        <v>16</v>
      </c>
      <c r="G1539" t="s">
        <v>27</v>
      </c>
      <c r="H1539">
        <v>69</v>
      </c>
      <c r="I1539">
        <v>6</v>
      </c>
      <c r="J1539">
        <v>414</v>
      </c>
    </row>
    <row r="1540" spans="1:10" x14ac:dyDescent="0.2">
      <c r="A1540" s="1" t="s">
        <v>1577</v>
      </c>
      <c r="B1540" s="2">
        <v>43596</v>
      </c>
      <c r="C1540">
        <v>15</v>
      </c>
      <c r="D1540" t="s">
        <v>110</v>
      </c>
      <c r="E1540" t="s">
        <v>2059</v>
      </c>
      <c r="F1540" t="s">
        <v>12</v>
      </c>
      <c r="G1540" t="s">
        <v>13</v>
      </c>
      <c r="H1540">
        <v>199</v>
      </c>
      <c r="I1540">
        <v>7</v>
      </c>
      <c r="J1540">
        <v>1393</v>
      </c>
    </row>
    <row r="1541" spans="1:10" x14ac:dyDescent="0.2">
      <c r="A1541" s="1" t="s">
        <v>1578</v>
      </c>
      <c r="B1541" s="2">
        <v>43597</v>
      </c>
      <c r="C1541">
        <v>9</v>
      </c>
      <c r="D1541" t="s">
        <v>19</v>
      </c>
      <c r="E1541" t="s">
        <v>2063</v>
      </c>
      <c r="F1541" t="s">
        <v>20</v>
      </c>
      <c r="G1541" t="s">
        <v>21</v>
      </c>
      <c r="H1541">
        <v>159</v>
      </c>
      <c r="I1541">
        <v>6</v>
      </c>
      <c r="J1541">
        <v>954</v>
      </c>
    </row>
    <row r="1542" spans="1:10" x14ac:dyDescent="0.2">
      <c r="A1542" s="1" t="s">
        <v>1579</v>
      </c>
      <c r="B1542" s="2">
        <v>43597</v>
      </c>
      <c r="C1542">
        <v>3</v>
      </c>
      <c r="D1542" t="s">
        <v>38</v>
      </c>
      <c r="E1542" t="s">
        <v>2059</v>
      </c>
      <c r="F1542" t="s">
        <v>16</v>
      </c>
      <c r="G1542" t="s">
        <v>17</v>
      </c>
      <c r="H1542">
        <v>289</v>
      </c>
      <c r="I1542">
        <v>9</v>
      </c>
      <c r="J1542">
        <v>2601</v>
      </c>
    </row>
    <row r="1543" spans="1:10" x14ac:dyDescent="0.2">
      <c r="A1543" s="1" t="s">
        <v>1580</v>
      </c>
      <c r="B1543" s="2">
        <v>43598</v>
      </c>
      <c r="C1543">
        <v>5</v>
      </c>
      <c r="D1543" t="s">
        <v>54</v>
      </c>
      <c r="E1543" t="s">
        <v>2057</v>
      </c>
      <c r="F1543" t="s">
        <v>16</v>
      </c>
      <c r="G1543" t="s">
        <v>13</v>
      </c>
      <c r="H1543">
        <v>199</v>
      </c>
      <c r="I1543">
        <v>6</v>
      </c>
      <c r="J1543">
        <v>1194</v>
      </c>
    </row>
    <row r="1544" spans="1:10" x14ac:dyDescent="0.2">
      <c r="A1544" s="1" t="s">
        <v>1581</v>
      </c>
      <c r="B1544" s="2">
        <v>43598</v>
      </c>
      <c r="C1544">
        <v>11</v>
      </c>
      <c r="D1544" t="s">
        <v>11</v>
      </c>
      <c r="E1544" t="s">
        <v>2059</v>
      </c>
      <c r="F1544" t="s">
        <v>12</v>
      </c>
      <c r="G1544" t="s">
        <v>36</v>
      </c>
      <c r="H1544">
        <v>399</v>
      </c>
      <c r="I1544">
        <v>2</v>
      </c>
      <c r="J1544">
        <v>798</v>
      </c>
    </row>
    <row r="1545" spans="1:10" x14ac:dyDescent="0.2">
      <c r="A1545" s="1" t="s">
        <v>1582</v>
      </c>
      <c r="B1545" s="2">
        <v>43598</v>
      </c>
      <c r="C1545">
        <v>19</v>
      </c>
      <c r="D1545" t="s">
        <v>50</v>
      </c>
      <c r="E1545" t="s">
        <v>2062</v>
      </c>
      <c r="F1545" t="s">
        <v>24</v>
      </c>
      <c r="G1545" t="s">
        <v>13</v>
      </c>
      <c r="H1545">
        <v>199</v>
      </c>
      <c r="I1545">
        <v>5</v>
      </c>
      <c r="J1545">
        <v>995</v>
      </c>
    </row>
    <row r="1546" spans="1:10" x14ac:dyDescent="0.2">
      <c r="A1546" s="1" t="s">
        <v>1583</v>
      </c>
      <c r="B1546" s="2">
        <v>43599</v>
      </c>
      <c r="C1546">
        <v>11</v>
      </c>
      <c r="D1546" t="s">
        <v>11</v>
      </c>
      <c r="E1546" t="s">
        <v>2058</v>
      </c>
      <c r="F1546" t="s">
        <v>12</v>
      </c>
      <c r="G1546" t="s">
        <v>36</v>
      </c>
      <c r="H1546">
        <v>399</v>
      </c>
      <c r="I1546">
        <v>6</v>
      </c>
      <c r="J1546">
        <v>2394</v>
      </c>
    </row>
    <row r="1547" spans="1:10" x14ac:dyDescent="0.2">
      <c r="A1547" s="1" t="s">
        <v>1584</v>
      </c>
      <c r="B1547" s="2">
        <v>43600</v>
      </c>
      <c r="C1547">
        <v>15</v>
      </c>
      <c r="D1547" t="s">
        <v>110</v>
      </c>
      <c r="E1547" t="s">
        <v>2059</v>
      </c>
      <c r="F1547" t="s">
        <v>12</v>
      </c>
      <c r="G1547" t="s">
        <v>13</v>
      </c>
      <c r="H1547">
        <v>199</v>
      </c>
      <c r="I1547">
        <v>7</v>
      </c>
      <c r="J1547">
        <v>1393</v>
      </c>
    </row>
    <row r="1548" spans="1:10" x14ac:dyDescent="0.2">
      <c r="A1548" s="1" t="s">
        <v>1585</v>
      </c>
      <c r="B1548" s="2">
        <v>43600</v>
      </c>
      <c r="C1548">
        <v>6</v>
      </c>
      <c r="D1548" t="s">
        <v>42</v>
      </c>
      <c r="E1548" t="s">
        <v>2060</v>
      </c>
      <c r="F1548" t="s">
        <v>20</v>
      </c>
      <c r="G1548" t="s">
        <v>21</v>
      </c>
      <c r="H1548">
        <v>159</v>
      </c>
      <c r="I1548">
        <v>5</v>
      </c>
      <c r="J1548">
        <v>795</v>
      </c>
    </row>
    <row r="1549" spans="1:10" x14ac:dyDescent="0.2">
      <c r="A1549" s="1" t="s">
        <v>1586</v>
      </c>
      <c r="B1549" s="2">
        <v>43600</v>
      </c>
      <c r="C1549">
        <v>14</v>
      </c>
      <c r="D1549" t="s">
        <v>33</v>
      </c>
      <c r="E1549" t="s">
        <v>2058</v>
      </c>
      <c r="F1549" t="s">
        <v>12</v>
      </c>
      <c r="G1549" t="s">
        <v>21</v>
      </c>
      <c r="H1549">
        <v>159</v>
      </c>
      <c r="I1549">
        <v>8</v>
      </c>
      <c r="J1549">
        <v>1272</v>
      </c>
    </row>
    <row r="1550" spans="1:10" x14ac:dyDescent="0.2">
      <c r="A1550" s="1" t="s">
        <v>1587</v>
      </c>
      <c r="B1550" s="2">
        <v>43601</v>
      </c>
      <c r="C1550">
        <v>3</v>
      </c>
      <c r="D1550" t="s">
        <v>38</v>
      </c>
      <c r="E1550" t="s">
        <v>2059</v>
      </c>
      <c r="F1550" t="s">
        <v>16</v>
      </c>
      <c r="G1550" t="s">
        <v>17</v>
      </c>
      <c r="H1550">
        <v>289</v>
      </c>
      <c r="I1550">
        <v>4</v>
      </c>
      <c r="J1550">
        <v>1156</v>
      </c>
    </row>
    <row r="1551" spans="1:10" x14ac:dyDescent="0.2">
      <c r="A1551" s="1" t="s">
        <v>1588</v>
      </c>
      <c r="B1551" s="2">
        <v>43602</v>
      </c>
      <c r="C1551">
        <v>15</v>
      </c>
      <c r="D1551" t="s">
        <v>110</v>
      </c>
      <c r="E1551" t="s">
        <v>2058</v>
      </c>
      <c r="F1551" t="s">
        <v>12</v>
      </c>
      <c r="G1551" t="s">
        <v>13</v>
      </c>
      <c r="H1551">
        <v>199</v>
      </c>
      <c r="I1551">
        <v>3</v>
      </c>
      <c r="J1551">
        <v>597</v>
      </c>
    </row>
    <row r="1552" spans="1:10" x14ac:dyDescent="0.2">
      <c r="A1552" s="1" t="s">
        <v>1589</v>
      </c>
      <c r="B1552" s="2">
        <v>43602</v>
      </c>
      <c r="C1552">
        <v>1</v>
      </c>
      <c r="D1552" t="s">
        <v>15</v>
      </c>
      <c r="E1552" t="s">
        <v>2057</v>
      </c>
      <c r="F1552" t="s">
        <v>16</v>
      </c>
      <c r="G1552" t="s">
        <v>36</v>
      </c>
      <c r="H1552">
        <v>399</v>
      </c>
      <c r="I1552">
        <v>7</v>
      </c>
      <c r="J1552">
        <v>2793</v>
      </c>
    </row>
    <row r="1553" spans="1:10" x14ac:dyDescent="0.2">
      <c r="A1553" s="1" t="s">
        <v>1590</v>
      </c>
      <c r="B1553" s="2">
        <v>43602</v>
      </c>
      <c r="C1553">
        <v>1</v>
      </c>
      <c r="D1553" t="s">
        <v>15</v>
      </c>
      <c r="E1553" t="s">
        <v>2059</v>
      </c>
      <c r="F1553" t="s">
        <v>16</v>
      </c>
      <c r="G1553" t="s">
        <v>17</v>
      </c>
      <c r="H1553">
        <v>289</v>
      </c>
      <c r="I1553">
        <v>9</v>
      </c>
      <c r="J1553">
        <v>2601</v>
      </c>
    </row>
    <row r="1554" spans="1:10" x14ac:dyDescent="0.2">
      <c r="A1554" s="1" t="s">
        <v>1591</v>
      </c>
      <c r="B1554" s="2">
        <v>43602</v>
      </c>
      <c r="C1554">
        <v>10</v>
      </c>
      <c r="D1554" t="s">
        <v>52</v>
      </c>
      <c r="E1554" t="s">
        <v>2063</v>
      </c>
      <c r="F1554" t="s">
        <v>20</v>
      </c>
      <c r="G1554" t="s">
        <v>17</v>
      </c>
      <c r="H1554">
        <v>289</v>
      </c>
      <c r="I1554">
        <v>2</v>
      </c>
      <c r="J1554">
        <v>578</v>
      </c>
    </row>
    <row r="1555" spans="1:10" x14ac:dyDescent="0.2">
      <c r="A1555" s="1" t="s">
        <v>1592</v>
      </c>
      <c r="B1555" s="2">
        <v>43602</v>
      </c>
      <c r="C1555">
        <v>13</v>
      </c>
      <c r="D1555" t="s">
        <v>29</v>
      </c>
      <c r="E1555" t="s">
        <v>2059</v>
      </c>
      <c r="F1555" t="s">
        <v>12</v>
      </c>
      <c r="G1555" t="s">
        <v>27</v>
      </c>
      <c r="H1555">
        <v>69</v>
      </c>
      <c r="I1555">
        <v>0</v>
      </c>
      <c r="J1555">
        <v>0</v>
      </c>
    </row>
    <row r="1556" spans="1:10" x14ac:dyDescent="0.2">
      <c r="A1556" s="1" t="s">
        <v>1593</v>
      </c>
      <c r="B1556" s="2">
        <v>43602</v>
      </c>
      <c r="C1556">
        <v>14</v>
      </c>
      <c r="D1556" t="s">
        <v>33</v>
      </c>
      <c r="E1556" t="s">
        <v>2058</v>
      </c>
      <c r="F1556" t="s">
        <v>12</v>
      </c>
      <c r="G1556" t="s">
        <v>17</v>
      </c>
      <c r="H1556">
        <v>289</v>
      </c>
      <c r="I1556">
        <v>6</v>
      </c>
      <c r="J1556">
        <v>1734</v>
      </c>
    </row>
    <row r="1557" spans="1:10" x14ac:dyDescent="0.2">
      <c r="A1557" s="1" t="s">
        <v>1594</v>
      </c>
      <c r="B1557" s="2">
        <v>43602</v>
      </c>
      <c r="C1557">
        <v>17</v>
      </c>
      <c r="D1557" t="s">
        <v>31</v>
      </c>
      <c r="E1557" t="s">
        <v>2061</v>
      </c>
      <c r="F1557" t="s">
        <v>24</v>
      </c>
      <c r="G1557" t="s">
        <v>13</v>
      </c>
      <c r="H1557">
        <v>199</v>
      </c>
      <c r="I1557">
        <v>2</v>
      </c>
      <c r="J1557">
        <v>398</v>
      </c>
    </row>
    <row r="1558" spans="1:10" x14ac:dyDescent="0.2">
      <c r="A1558" s="1" t="s">
        <v>1595</v>
      </c>
      <c r="B1558" s="2">
        <v>43602</v>
      </c>
      <c r="C1558">
        <v>1</v>
      </c>
      <c r="D1558" t="s">
        <v>15</v>
      </c>
      <c r="E1558" t="s">
        <v>2057</v>
      </c>
      <c r="F1558" t="s">
        <v>16</v>
      </c>
      <c r="G1558" t="s">
        <v>27</v>
      </c>
      <c r="H1558">
        <v>69</v>
      </c>
      <c r="I1558">
        <v>7</v>
      </c>
      <c r="J1558">
        <v>483</v>
      </c>
    </row>
    <row r="1559" spans="1:10" x14ac:dyDescent="0.2">
      <c r="A1559" s="1" t="s">
        <v>1596</v>
      </c>
      <c r="B1559" s="2">
        <v>43603</v>
      </c>
      <c r="C1559">
        <v>2</v>
      </c>
      <c r="D1559" t="s">
        <v>98</v>
      </c>
      <c r="E1559" t="s">
        <v>2057</v>
      </c>
      <c r="F1559" t="s">
        <v>16</v>
      </c>
      <c r="G1559" t="s">
        <v>36</v>
      </c>
      <c r="H1559">
        <v>399</v>
      </c>
      <c r="I1559">
        <v>4</v>
      </c>
      <c r="J1559">
        <v>1596</v>
      </c>
    </row>
    <row r="1560" spans="1:10" x14ac:dyDescent="0.2">
      <c r="A1560" s="1" t="s">
        <v>1597</v>
      </c>
      <c r="B1560" s="2">
        <v>43604</v>
      </c>
      <c r="C1560">
        <v>10</v>
      </c>
      <c r="D1560" t="s">
        <v>52</v>
      </c>
      <c r="E1560" t="s">
        <v>2060</v>
      </c>
      <c r="F1560" t="s">
        <v>20</v>
      </c>
      <c r="G1560" t="s">
        <v>36</v>
      </c>
      <c r="H1560">
        <v>399</v>
      </c>
      <c r="I1560">
        <v>1</v>
      </c>
      <c r="J1560">
        <v>399</v>
      </c>
    </row>
    <row r="1561" spans="1:10" x14ac:dyDescent="0.2">
      <c r="A1561" s="1" t="s">
        <v>1598</v>
      </c>
      <c r="B1561" s="2">
        <v>43604</v>
      </c>
      <c r="C1561">
        <v>20</v>
      </c>
      <c r="D1561" t="s">
        <v>35</v>
      </c>
      <c r="E1561" t="s">
        <v>2061</v>
      </c>
      <c r="F1561" t="s">
        <v>24</v>
      </c>
      <c r="G1561" t="s">
        <v>13</v>
      </c>
      <c r="H1561">
        <v>199</v>
      </c>
      <c r="I1561">
        <v>2</v>
      </c>
      <c r="J1561">
        <v>398</v>
      </c>
    </row>
    <row r="1562" spans="1:10" x14ac:dyDescent="0.2">
      <c r="A1562" s="1" t="s">
        <v>1599</v>
      </c>
      <c r="B1562" s="2">
        <v>43604</v>
      </c>
      <c r="C1562">
        <v>1</v>
      </c>
      <c r="D1562" t="s">
        <v>15</v>
      </c>
      <c r="E1562" t="s">
        <v>2059</v>
      </c>
      <c r="F1562" t="s">
        <v>16</v>
      </c>
      <c r="G1562" t="s">
        <v>17</v>
      </c>
      <c r="H1562">
        <v>289</v>
      </c>
      <c r="I1562">
        <v>1</v>
      </c>
      <c r="J1562">
        <v>289</v>
      </c>
    </row>
    <row r="1563" spans="1:10" x14ac:dyDescent="0.2">
      <c r="A1563" s="1" t="s">
        <v>1600</v>
      </c>
      <c r="B1563" s="2">
        <v>43605</v>
      </c>
      <c r="C1563">
        <v>1</v>
      </c>
      <c r="D1563" t="s">
        <v>15</v>
      </c>
      <c r="E1563" t="s">
        <v>2059</v>
      </c>
      <c r="F1563" t="s">
        <v>16</v>
      </c>
      <c r="G1563" t="s">
        <v>21</v>
      </c>
      <c r="H1563">
        <v>159</v>
      </c>
      <c r="I1563">
        <v>4</v>
      </c>
      <c r="J1563">
        <v>636</v>
      </c>
    </row>
    <row r="1564" spans="1:10" x14ac:dyDescent="0.2">
      <c r="A1564" s="1" t="s">
        <v>1601</v>
      </c>
      <c r="B1564" s="2">
        <v>43605</v>
      </c>
      <c r="C1564">
        <v>19</v>
      </c>
      <c r="D1564" t="s">
        <v>50</v>
      </c>
      <c r="E1564" t="s">
        <v>2062</v>
      </c>
      <c r="F1564" t="s">
        <v>24</v>
      </c>
      <c r="G1564" t="s">
        <v>36</v>
      </c>
      <c r="H1564">
        <v>399</v>
      </c>
      <c r="I1564">
        <v>8</v>
      </c>
      <c r="J1564">
        <v>3192</v>
      </c>
    </row>
    <row r="1565" spans="1:10" x14ac:dyDescent="0.2">
      <c r="A1565" s="1" t="s">
        <v>1602</v>
      </c>
      <c r="B1565" s="2">
        <v>43605</v>
      </c>
      <c r="C1565">
        <v>2</v>
      </c>
      <c r="D1565" t="s">
        <v>98</v>
      </c>
      <c r="E1565" t="s">
        <v>2059</v>
      </c>
      <c r="F1565" t="s">
        <v>16</v>
      </c>
      <c r="G1565" t="s">
        <v>13</v>
      </c>
      <c r="H1565">
        <v>199</v>
      </c>
      <c r="I1565">
        <v>9</v>
      </c>
      <c r="J1565">
        <v>1791</v>
      </c>
    </row>
    <row r="1566" spans="1:10" x14ac:dyDescent="0.2">
      <c r="A1566" s="1" t="s">
        <v>1603</v>
      </c>
      <c r="B1566" s="2">
        <v>43605</v>
      </c>
      <c r="C1566">
        <v>7</v>
      </c>
      <c r="D1566" t="s">
        <v>80</v>
      </c>
      <c r="E1566" t="s">
        <v>2060</v>
      </c>
      <c r="F1566" t="s">
        <v>20</v>
      </c>
      <c r="G1566" t="s">
        <v>17</v>
      </c>
      <c r="H1566">
        <v>289</v>
      </c>
      <c r="I1566">
        <v>8</v>
      </c>
      <c r="J1566">
        <v>2312</v>
      </c>
    </row>
    <row r="1567" spans="1:10" x14ac:dyDescent="0.2">
      <c r="A1567" s="1" t="s">
        <v>1604</v>
      </c>
      <c r="B1567" s="2">
        <v>43606</v>
      </c>
      <c r="C1567">
        <v>5</v>
      </c>
      <c r="D1567" t="s">
        <v>54</v>
      </c>
      <c r="E1567" t="s">
        <v>2059</v>
      </c>
      <c r="F1567" t="s">
        <v>16</v>
      </c>
      <c r="G1567" t="s">
        <v>17</v>
      </c>
      <c r="H1567">
        <v>289</v>
      </c>
      <c r="I1567">
        <v>2</v>
      </c>
      <c r="J1567">
        <v>578</v>
      </c>
    </row>
    <row r="1568" spans="1:10" x14ac:dyDescent="0.2">
      <c r="A1568" s="1" t="s">
        <v>1605</v>
      </c>
      <c r="B1568" s="2">
        <v>43606</v>
      </c>
      <c r="C1568">
        <v>17</v>
      </c>
      <c r="D1568" t="s">
        <v>31</v>
      </c>
      <c r="E1568" t="s">
        <v>2062</v>
      </c>
      <c r="F1568" t="s">
        <v>24</v>
      </c>
      <c r="G1568" t="s">
        <v>27</v>
      </c>
      <c r="H1568">
        <v>69</v>
      </c>
      <c r="I1568">
        <v>2</v>
      </c>
      <c r="J1568">
        <v>138</v>
      </c>
    </row>
    <row r="1569" spans="1:10" x14ac:dyDescent="0.2">
      <c r="A1569" s="1" t="s">
        <v>1606</v>
      </c>
      <c r="B1569" s="2">
        <v>43607</v>
      </c>
      <c r="C1569">
        <v>10</v>
      </c>
      <c r="D1569" t="s">
        <v>52</v>
      </c>
      <c r="E1569" t="s">
        <v>2060</v>
      </c>
      <c r="F1569" t="s">
        <v>20</v>
      </c>
      <c r="G1569" t="s">
        <v>17</v>
      </c>
      <c r="H1569">
        <v>289</v>
      </c>
      <c r="I1569">
        <v>7</v>
      </c>
      <c r="J1569">
        <v>2023</v>
      </c>
    </row>
    <row r="1570" spans="1:10" x14ac:dyDescent="0.2">
      <c r="A1570" s="1" t="s">
        <v>1607</v>
      </c>
      <c r="B1570" s="2">
        <v>43607</v>
      </c>
      <c r="C1570">
        <v>8</v>
      </c>
      <c r="D1570" t="s">
        <v>40</v>
      </c>
      <c r="E1570" t="s">
        <v>2063</v>
      </c>
      <c r="F1570" t="s">
        <v>20</v>
      </c>
      <c r="G1570" t="s">
        <v>27</v>
      </c>
      <c r="H1570">
        <v>69</v>
      </c>
      <c r="I1570">
        <v>2</v>
      </c>
      <c r="J1570">
        <v>138</v>
      </c>
    </row>
    <row r="1571" spans="1:10" x14ac:dyDescent="0.2">
      <c r="A1571" s="1" t="s">
        <v>1608</v>
      </c>
      <c r="B1571" s="2">
        <v>43607</v>
      </c>
      <c r="C1571">
        <v>14</v>
      </c>
      <c r="D1571" t="s">
        <v>33</v>
      </c>
      <c r="E1571" t="s">
        <v>2058</v>
      </c>
      <c r="F1571" t="s">
        <v>12</v>
      </c>
      <c r="G1571" t="s">
        <v>27</v>
      </c>
      <c r="H1571">
        <v>69</v>
      </c>
      <c r="I1571">
        <v>9</v>
      </c>
      <c r="J1571">
        <v>621</v>
      </c>
    </row>
    <row r="1572" spans="1:10" x14ac:dyDescent="0.2">
      <c r="A1572" s="1" t="s">
        <v>1609</v>
      </c>
      <c r="B1572" s="2">
        <v>43608</v>
      </c>
      <c r="C1572">
        <v>15</v>
      </c>
      <c r="D1572" t="s">
        <v>110</v>
      </c>
      <c r="E1572" t="s">
        <v>2059</v>
      </c>
      <c r="F1572" t="s">
        <v>12</v>
      </c>
      <c r="G1572" t="s">
        <v>21</v>
      </c>
      <c r="H1572">
        <v>159</v>
      </c>
      <c r="I1572">
        <v>2</v>
      </c>
      <c r="J1572">
        <v>318</v>
      </c>
    </row>
    <row r="1573" spans="1:10" x14ac:dyDescent="0.2">
      <c r="A1573" s="1" t="s">
        <v>1610</v>
      </c>
      <c r="B1573" s="2">
        <v>43609</v>
      </c>
      <c r="C1573">
        <v>14</v>
      </c>
      <c r="D1573" t="s">
        <v>33</v>
      </c>
      <c r="E1573" t="s">
        <v>2059</v>
      </c>
      <c r="F1573" t="s">
        <v>12</v>
      </c>
      <c r="G1573" t="s">
        <v>36</v>
      </c>
      <c r="H1573">
        <v>399</v>
      </c>
      <c r="I1573">
        <v>4</v>
      </c>
      <c r="J1573">
        <v>1596</v>
      </c>
    </row>
    <row r="1574" spans="1:10" x14ac:dyDescent="0.2">
      <c r="A1574" s="1" t="s">
        <v>1611</v>
      </c>
      <c r="B1574" s="2">
        <v>43610</v>
      </c>
      <c r="C1574">
        <v>5</v>
      </c>
      <c r="D1574" t="s">
        <v>54</v>
      </c>
      <c r="E1574" t="s">
        <v>2059</v>
      </c>
      <c r="F1574" t="s">
        <v>16</v>
      </c>
      <c r="G1574" t="s">
        <v>21</v>
      </c>
      <c r="H1574">
        <v>159</v>
      </c>
      <c r="I1574">
        <v>3</v>
      </c>
      <c r="J1574">
        <v>477</v>
      </c>
    </row>
    <row r="1575" spans="1:10" x14ac:dyDescent="0.2">
      <c r="A1575" s="1" t="s">
        <v>1612</v>
      </c>
      <c r="B1575" s="2">
        <v>43610</v>
      </c>
      <c r="C1575">
        <v>17</v>
      </c>
      <c r="D1575" t="s">
        <v>31</v>
      </c>
      <c r="E1575" t="s">
        <v>2061</v>
      </c>
      <c r="F1575" t="s">
        <v>24</v>
      </c>
      <c r="G1575" t="s">
        <v>17</v>
      </c>
      <c r="H1575">
        <v>289</v>
      </c>
      <c r="I1575">
        <v>3</v>
      </c>
      <c r="J1575">
        <v>867</v>
      </c>
    </row>
    <row r="1576" spans="1:10" x14ac:dyDescent="0.2">
      <c r="A1576" s="1" t="s">
        <v>1613</v>
      </c>
      <c r="B1576" s="2">
        <v>43610</v>
      </c>
      <c r="C1576">
        <v>5</v>
      </c>
      <c r="D1576" t="s">
        <v>54</v>
      </c>
      <c r="E1576" t="s">
        <v>2057</v>
      </c>
      <c r="F1576" t="s">
        <v>16</v>
      </c>
      <c r="G1576" t="s">
        <v>21</v>
      </c>
      <c r="H1576">
        <v>159</v>
      </c>
      <c r="I1576">
        <v>2</v>
      </c>
      <c r="J1576">
        <v>318</v>
      </c>
    </row>
    <row r="1577" spans="1:10" x14ac:dyDescent="0.2">
      <c r="A1577" s="1" t="s">
        <v>1614</v>
      </c>
      <c r="B1577" s="2">
        <v>43610</v>
      </c>
      <c r="C1577">
        <v>12</v>
      </c>
      <c r="D1577" t="s">
        <v>59</v>
      </c>
      <c r="E1577" t="s">
        <v>2059</v>
      </c>
      <c r="F1577" t="s">
        <v>12</v>
      </c>
      <c r="G1577" t="s">
        <v>36</v>
      </c>
      <c r="H1577">
        <v>399</v>
      </c>
      <c r="I1577">
        <v>2</v>
      </c>
      <c r="J1577">
        <v>798</v>
      </c>
    </row>
    <row r="1578" spans="1:10" x14ac:dyDescent="0.2">
      <c r="A1578" s="1" t="s">
        <v>1615</v>
      </c>
      <c r="B1578" s="2">
        <v>43610</v>
      </c>
      <c r="C1578">
        <v>13</v>
      </c>
      <c r="D1578" t="s">
        <v>29</v>
      </c>
      <c r="E1578" t="s">
        <v>2059</v>
      </c>
      <c r="F1578" t="s">
        <v>12</v>
      </c>
      <c r="G1578" t="s">
        <v>13</v>
      </c>
      <c r="H1578">
        <v>199</v>
      </c>
      <c r="I1578">
        <v>0</v>
      </c>
      <c r="J1578">
        <v>0</v>
      </c>
    </row>
    <row r="1579" spans="1:10" x14ac:dyDescent="0.2">
      <c r="A1579" s="1" t="s">
        <v>1616</v>
      </c>
      <c r="B1579" s="2">
        <v>43610</v>
      </c>
      <c r="C1579">
        <v>7</v>
      </c>
      <c r="D1579" t="s">
        <v>80</v>
      </c>
      <c r="E1579" t="s">
        <v>2063</v>
      </c>
      <c r="F1579" t="s">
        <v>20</v>
      </c>
      <c r="G1579" t="s">
        <v>27</v>
      </c>
      <c r="H1579">
        <v>69</v>
      </c>
      <c r="I1579">
        <v>3</v>
      </c>
      <c r="J1579">
        <v>207</v>
      </c>
    </row>
    <row r="1580" spans="1:10" x14ac:dyDescent="0.2">
      <c r="A1580" s="1" t="s">
        <v>1617</v>
      </c>
      <c r="B1580" s="2">
        <v>43610</v>
      </c>
      <c r="C1580">
        <v>1</v>
      </c>
      <c r="D1580" t="s">
        <v>15</v>
      </c>
      <c r="E1580" t="s">
        <v>2057</v>
      </c>
      <c r="F1580" t="s">
        <v>16</v>
      </c>
      <c r="G1580" t="s">
        <v>13</v>
      </c>
      <c r="H1580">
        <v>199</v>
      </c>
      <c r="I1580">
        <v>1</v>
      </c>
      <c r="J1580">
        <v>199</v>
      </c>
    </row>
    <row r="1581" spans="1:10" x14ac:dyDescent="0.2">
      <c r="A1581" s="1" t="s">
        <v>1618</v>
      </c>
      <c r="B1581" s="2">
        <v>43610</v>
      </c>
      <c r="C1581">
        <v>11</v>
      </c>
      <c r="D1581" t="s">
        <v>11</v>
      </c>
      <c r="E1581" t="s">
        <v>2059</v>
      </c>
      <c r="F1581" t="s">
        <v>12</v>
      </c>
      <c r="G1581" t="s">
        <v>13</v>
      </c>
      <c r="H1581">
        <v>199</v>
      </c>
      <c r="I1581">
        <v>6</v>
      </c>
      <c r="J1581">
        <v>1194</v>
      </c>
    </row>
    <row r="1582" spans="1:10" x14ac:dyDescent="0.2">
      <c r="A1582" s="1" t="s">
        <v>1619</v>
      </c>
      <c r="B1582" s="2">
        <v>43610</v>
      </c>
      <c r="C1582">
        <v>9</v>
      </c>
      <c r="D1582" t="s">
        <v>19</v>
      </c>
      <c r="E1582" t="s">
        <v>2060</v>
      </c>
      <c r="F1582" t="s">
        <v>20</v>
      </c>
      <c r="G1582" t="s">
        <v>27</v>
      </c>
      <c r="H1582">
        <v>69</v>
      </c>
      <c r="I1582">
        <v>0</v>
      </c>
      <c r="J1582">
        <v>0</v>
      </c>
    </row>
    <row r="1583" spans="1:10" x14ac:dyDescent="0.2">
      <c r="A1583" s="1" t="s">
        <v>1620</v>
      </c>
      <c r="B1583" s="2">
        <v>43610</v>
      </c>
      <c r="C1583">
        <v>16</v>
      </c>
      <c r="D1583" t="s">
        <v>26</v>
      </c>
      <c r="E1583" t="s">
        <v>2061</v>
      </c>
      <c r="F1583" t="s">
        <v>24</v>
      </c>
      <c r="G1583" t="s">
        <v>17</v>
      </c>
      <c r="H1583">
        <v>289</v>
      </c>
      <c r="I1583">
        <v>1</v>
      </c>
      <c r="J1583">
        <v>289</v>
      </c>
    </row>
    <row r="1584" spans="1:10" x14ac:dyDescent="0.2">
      <c r="A1584" s="1" t="s">
        <v>1621</v>
      </c>
      <c r="B1584" s="2">
        <v>43610</v>
      </c>
      <c r="C1584">
        <v>1</v>
      </c>
      <c r="D1584" t="s">
        <v>15</v>
      </c>
      <c r="E1584" t="s">
        <v>2057</v>
      </c>
      <c r="F1584" t="s">
        <v>16</v>
      </c>
      <c r="G1584" t="s">
        <v>17</v>
      </c>
      <c r="H1584">
        <v>289</v>
      </c>
      <c r="I1584">
        <v>9</v>
      </c>
      <c r="J1584">
        <v>2601</v>
      </c>
    </row>
    <row r="1585" spans="1:10" x14ac:dyDescent="0.2">
      <c r="A1585" s="1" t="s">
        <v>1622</v>
      </c>
      <c r="B1585" s="2">
        <v>43610</v>
      </c>
      <c r="C1585">
        <v>5</v>
      </c>
      <c r="D1585" t="s">
        <v>54</v>
      </c>
      <c r="E1585" t="s">
        <v>2057</v>
      </c>
      <c r="F1585" t="s">
        <v>16</v>
      </c>
      <c r="G1585" t="s">
        <v>13</v>
      </c>
      <c r="H1585">
        <v>199</v>
      </c>
      <c r="I1585">
        <v>8</v>
      </c>
      <c r="J1585">
        <v>1592</v>
      </c>
    </row>
    <row r="1586" spans="1:10" x14ac:dyDescent="0.2">
      <c r="A1586" s="1" t="s">
        <v>1623</v>
      </c>
      <c r="B1586" s="2">
        <v>43611</v>
      </c>
      <c r="C1586">
        <v>10</v>
      </c>
      <c r="D1586" t="s">
        <v>52</v>
      </c>
      <c r="E1586" t="s">
        <v>2060</v>
      </c>
      <c r="F1586" t="s">
        <v>20</v>
      </c>
      <c r="G1586" t="s">
        <v>21</v>
      </c>
      <c r="H1586">
        <v>159</v>
      </c>
      <c r="I1586">
        <v>6</v>
      </c>
      <c r="J1586">
        <v>954</v>
      </c>
    </row>
    <row r="1587" spans="1:10" x14ac:dyDescent="0.2">
      <c r="A1587" s="1" t="s">
        <v>1624</v>
      </c>
      <c r="B1587" s="2">
        <v>43611</v>
      </c>
      <c r="C1587">
        <v>4</v>
      </c>
      <c r="D1587" t="s">
        <v>45</v>
      </c>
      <c r="E1587" t="s">
        <v>2059</v>
      </c>
      <c r="F1587" t="s">
        <v>16</v>
      </c>
      <c r="G1587" t="s">
        <v>17</v>
      </c>
      <c r="H1587">
        <v>289</v>
      </c>
      <c r="I1587">
        <v>2</v>
      </c>
      <c r="J1587">
        <v>578</v>
      </c>
    </row>
    <row r="1588" spans="1:10" x14ac:dyDescent="0.2">
      <c r="A1588" s="1" t="s">
        <v>1625</v>
      </c>
      <c r="B1588" s="2">
        <v>43611</v>
      </c>
      <c r="C1588">
        <v>11</v>
      </c>
      <c r="D1588" t="s">
        <v>11</v>
      </c>
      <c r="E1588" t="s">
        <v>2059</v>
      </c>
      <c r="F1588" t="s">
        <v>12</v>
      </c>
      <c r="G1588" t="s">
        <v>13</v>
      </c>
      <c r="H1588">
        <v>199</v>
      </c>
      <c r="I1588">
        <v>1</v>
      </c>
      <c r="J1588">
        <v>199</v>
      </c>
    </row>
    <row r="1589" spans="1:10" x14ac:dyDescent="0.2">
      <c r="A1589" s="1" t="s">
        <v>1626</v>
      </c>
      <c r="B1589" s="2">
        <v>43611</v>
      </c>
      <c r="C1589">
        <v>17</v>
      </c>
      <c r="D1589" t="s">
        <v>31</v>
      </c>
      <c r="E1589" t="s">
        <v>2062</v>
      </c>
      <c r="F1589" t="s">
        <v>24</v>
      </c>
      <c r="G1589" t="s">
        <v>21</v>
      </c>
      <c r="H1589">
        <v>159</v>
      </c>
      <c r="I1589">
        <v>9</v>
      </c>
      <c r="J1589">
        <v>1431</v>
      </c>
    </row>
    <row r="1590" spans="1:10" x14ac:dyDescent="0.2">
      <c r="A1590" s="1" t="s">
        <v>1627</v>
      </c>
      <c r="B1590" s="2">
        <v>43611</v>
      </c>
      <c r="C1590">
        <v>7</v>
      </c>
      <c r="D1590" t="s">
        <v>80</v>
      </c>
      <c r="E1590" t="s">
        <v>2063</v>
      </c>
      <c r="F1590" t="s">
        <v>20</v>
      </c>
      <c r="G1590" t="s">
        <v>27</v>
      </c>
      <c r="H1590">
        <v>69</v>
      </c>
      <c r="I1590">
        <v>3</v>
      </c>
      <c r="J1590">
        <v>207</v>
      </c>
    </row>
    <row r="1591" spans="1:10" x14ac:dyDescent="0.2">
      <c r="A1591" s="1" t="s">
        <v>1628</v>
      </c>
      <c r="B1591" s="2">
        <v>43611</v>
      </c>
      <c r="C1591">
        <v>17</v>
      </c>
      <c r="D1591" t="s">
        <v>31</v>
      </c>
      <c r="E1591" t="s">
        <v>2062</v>
      </c>
      <c r="F1591" t="s">
        <v>24</v>
      </c>
      <c r="G1591" t="s">
        <v>21</v>
      </c>
      <c r="H1591">
        <v>159</v>
      </c>
      <c r="I1591">
        <v>2</v>
      </c>
      <c r="J1591">
        <v>318</v>
      </c>
    </row>
    <row r="1592" spans="1:10" x14ac:dyDescent="0.2">
      <c r="A1592" s="1" t="s">
        <v>1629</v>
      </c>
      <c r="B1592" s="2">
        <v>43611</v>
      </c>
      <c r="C1592">
        <v>16</v>
      </c>
      <c r="D1592" t="s">
        <v>26</v>
      </c>
      <c r="E1592" t="s">
        <v>2062</v>
      </c>
      <c r="F1592" t="s">
        <v>24</v>
      </c>
      <c r="G1592" t="s">
        <v>27</v>
      </c>
      <c r="H1592">
        <v>69</v>
      </c>
      <c r="I1592">
        <v>5</v>
      </c>
      <c r="J1592">
        <v>345</v>
      </c>
    </row>
    <row r="1593" spans="1:10" x14ac:dyDescent="0.2">
      <c r="A1593" s="1" t="s">
        <v>1630</v>
      </c>
      <c r="B1593" s="2">
        <v>43611</v>
      </c>
      <c r="C1593">
        <v>16</v>
      </c>
      <c r="D1593" t="s">
        <v>26</v>
      </c>
      <c r="E1593" t="s">
        <v>2061</v>
      </c>
      <c r="F1593" t="s">
        <v>24</v>
      </c>
      <c r="G1593" t="s">
        <v>21</v>
      </c>
      <c r="H1593">
        <v>159</v>
      </c>
      <c r="I1593">
        <v>7</v>
      </c>
      <c r="J1593">
        <v>1113</v>
      </c>
    </row>
    <row r="1594" spans="1:10" x14ac:dyDescent="0.2">
      <c r="A1594" s="1" t="s">
        <v>1631</v>
      </c>
      <c r="B1594" s="2">
        <v>43611</v>
      </c>
      <c r="C1594">
        <v>16</v>
      </c>
      <c r="D1594" t="s">
        <v>26</v>
      </c>
      <c r="E1594" t="s">
        <v>2062</v>
      </c>
      <c r="F1594" t="s">
        <v>24</v>
      </c>
      <c r="G1594" t="s">
        <v>17</v>
      </c>
      <c r="H1594">
        <v>289</v>
      </c>
      <c r="I1594">
        <v>9</v>
      </c>
      <c r="J1594">
        <v>2601</v>
      </c>
    </row>
    <row r="1595" spans="1:10" x14ac:dyDescent="0.2">
      <c r="A1595" s="1" t="s">
        <v>1632</v>
      </c>
      <c r="B1595" s="2">
        <v>43612</v>
      </c>
      <c r="C1595">
        <v>11</v>
      </c>
      <c r="D1595" t="s">
        <v>11</v>
      </c>
      <c r="E1595" t="s">
        <v>2059</v>
      </c>
      <c r="F1595" t="s">
        <v>12</v>
      </c>
      <c r="G1595" t="s">
        <v>36</v>
      </c>
      <c r="H1595">
        <v>399</v>
      </c>
      <c r="I1595">
        <v>0</v>
      </c>
      <c r="J1595">
        <v>0</v>
      </c>
    </row>
    <row r="1596" spans="1:10" x14ac:dyDescent="0.2">
      <c r="A1596" s="1" t="s">
        <v>1633</v>
      </c>
      <c r="B1596" s="2">
        <v>43612</v>
      </c>
      <c r="C1596">
        <v>19</v>
      </c>
      <c r="D1596" t="s">
        <v>50</v>
      </c>
      <c r="E1596" t="s">
        <v>2061</v>
      </c>
      <c r="F1596" t="s">
        <v>24</v>
      </c>
      <c r="G1596" t="s">
        <v>13</v>
      </c>
      <c r="H1596">
        <v>199</v>
      </c>
      <c r="I1596">
        <v>0</v>
      </c>
      <c r="J1596">
        <v>0</v>
      </c>
    </row>
    <row r="1597" spans="1:10" x14ac:dyDescent="0.2">
      <c r="A1597" s="1" t="s">
        <v>1634</v>
      </c>
      <c r="B1597" s="2">
        <v>43613</v>
      </c>
      <c r="C1597">
        <v>5</v>
      </c>
      <c r="D1597" t="s">
        <v>54</v>
      </c>
      <c r="E1597" t="s">
        <v>2059</v>
      </c>
      <c r="F1597" t="s">
        <v>16</v>
      </c>
      <c r="G1597" t="s">
        <v>21</v>
      </c>
      <c r="H1597">
        <v>159</v>
      </c>
      <c r="I1597">
        <v>2</v>
      </c>
      <c r="J1597">
        <v>318</v>
      </c>
    </row>
    <row r="1598" spans="1:10" x14ac:dyDescent="0.2">
      <c r="A1598" s="1" t="s">
        <v>1635</v>
      </c>
      <c r="B1598" s="2">
        <v>43613</v>
      </c>
      <c r="C1598">
        <v>16</v>
      </c>
      <c r="D1598" t="s">
        <v>26</v>
      </c>
      <c r="E1598" t="s">
        <v>2061</v>
      </c>
      <c r="F1598" t="s">
        <v>24</v>
      </c>
      <c r="G1598" t="s">
        <v>13</v>
      </c>
      <c r="H1598">
        <v>199</v>
      </c>
      <c r="I1598">
        <v>8</v>
      </c>
      <c r="J1598">
        <v>1592</v>
      </c>
    </row>
    <row r="1599" spans="1:10" x14ac:dyDescent="0.2">
      <c r="A1599" s="1" t="s">
        <v>1636</v>
      </c>
      <c r="B1599" s="2">
        <v>43613</v>
      </c>
      <c r="C1599">
        <v>19</v>
      </c>
      <c r="D1599" t="s">
        <v>50</v>
      </c>
      <c r="E1599" t="s">
        <v>2062</v>
      </c>
      <c r="F1599" t="s">
        <v>24</v>
      </c>
      <c r="G1599" t="s">
        <v>21</v>
      </c>
      <c r="H1599">
        <v>159</v>
      </c>
      <c r="I1599">
        <v>3</v>
      </c>
      <c r="J1599">
        <v>477</v>
      </c>
    </row>
    <row r="1600" spans="1:10" x14ac:dyDescent="0.2">
      <c r="A1600" s="1" t="s">
        <v>1637</v>
      </c>
      <c r="B1600" s="2">
        <v>43613</v>
      </c>
      <c r="C1600">
        <v>5</v>
      </c>
      <c r="D1600" t="s">
        <v>54</v>
      </c>
      <c r="E1600" t="s">
        <v>2057</v>
      </c>
      <c r="F1600" t="s">
        <v>16</v>
      </c>
      <c r="G1600" t="s">
        <v>21</v>
      </c>
      <c r="H1600">
        <v>159</v>
      </c>
      <c r="I1600">
        <v>9</v>
      </c>
      <c r="J1600">
        <v>1431</v>
      </c>
    </row>
    <row r="1601" spans="1:10" x14ac:dyDescent="0.2">
      <c r="A1601" s="1" t="s">
        <v>1638</v>
      </c>
      <c r="B1601" s="2">
        <v>43613</v>
      </c>
      <c r="C1601">
        <v>9</v>
      </c>
      <c r="D1601" t="s">
        <v>19</v>
      </c>
      <c r="E1601" t="s">
        <v>2063</v>
      </c>
      <c r="F1601" t="s">
        <v>20</v>
      </c>
      <c r="G1601" t="s">
        <v>13</v>
      </c>
      <c r="H1601">
        <v>199</v>
      </c>
      <c r="I1601">
        <v>1</v>
      </c>
      <c r="J1601">
        <v>199</v>
      </c>
    </row>
    <row r="1602" spans="1:10" x14ac:dyDescent="0.2">
      <c r="A1602" s="1" t="s">
        <v>1639</v>
      </c>
      <c r="B1602" s="2">
        <v>43614</v>
      </c>
      <c r="C1602">
        <v>17</v>
      </c>
      <c r="D1602" t="s">
        <v>31</v>
      </c>
      <c r="E1602" t="s">
        <v>2061</v>
      </c>
      <c r="F1602" t="s">
        <v>24</v>
      </c>
      <c r="G1602" t="s">
        <v>36</v>
      </c>
      <c r="H1602">
        <v>399</v>
      </c>
      <c r="I1602">
        <v>2</v>
      </c>
      <c r="J1602">
        <v>798</v>
      </c>
    </row>
    <row r="1603" spans="1:10" x14ac:dyDescent="0.2">
      <c r="A1603" s="1" t="s">
        <v>1640</v>
      </c>
      <c r="B1603" s="2">
        <v>43614</v>
      </c>
      <c r="C1603">
        <v>4</v>
      </c>
      <c r="D1603" t="s">
        <v>45</v>
      </c>
      <c r="E1603" t="s">
        <v>2057</v>
      </c>
      <c r="F1603" t="s">
        <v>16</v>
      </c>
      <c r="G1603" t="s">
        <v>13</v>
      </c>
      <c r="H1603">
        <v>199</v>
      </c>
      <c r="I1603">
        <v>1</v>
      </c>
      <c r="J1603">
        <v>199</v>
      </c>
    </row>
    <row r="1604" spans="1:10" x14ac:dyDescent="0.2">
      <c r="A1604" s="1" t="s">
        <v>1641</v>
      </c>
      <c r="B1604" s="2">
        <v>43614</v>
      </c>
      <c r="C1604">
        <v>18</v>
      </c>
      <c r="D1604" t="s">
        <v>23</v>
      </c>
      <c r="E1604" t="s">
        <v>2061</v>
      </c>
      <c r="F1604" t="s">
        <v>24</v>
      </c>
      <c r="G1604" t="s">
        <v>13</v>
      </c>
      <c r="H1604">
        <v>199</v>
      </c>
      <c r="I1604">
        <v>8</v>
      </c>
      <c r="J1604">
        <v>1592</v>
      </c>
    </row>
    <row r="1605" spans="1:10" x14ac:dyDescent="0.2">
      <c r="A1605" s="1" t="s">
        <v>1642</v>
      </c>
      <c r="B1605" s="2">
        <v>43614</v>
      </c>
      <c r="C1605">
        <v>13</v>
      </c>
      <c r="D1605" t="s">
        <v>29</v>
      </c>
      <c r="E1605" t="s">
        <v>2059</v>
      </c>
      <c r="F1605" t="s">
        <v>12</v>
      </c>
      <c r="G1605" t="s">
        <v>13</v>
      </c>
      <c r="H1605">
        <v>199</v>
      </c>
      <c r="I1605">
        <v>7</v>
      </c>
      <c r="J1605">
        <v>1393</v>
      </c>
    </row>
    <row r="1606" spans="1:10" x14ac:dyDescent="0.2">
      <c r="A1606" s="1" t="s">
        <v>1643</v>
      </c>
      <c r="B1606" s="2">
        <v>43614</v>
      </c>
      <c r="C1606">
        <v>6</v>
      </c>
      <c r="D1606" t="s">
        <v>42</v>
      </c>
      <c r="E1606" t="s">
        <v>2063</v>
      </c>
      <c r="F1606" t="s">
        <v>20</v>
      </c>
      <c r="G1606" t="s">
        <v>21</v>
      </c>
      <c r="H1606">
        <v>159</v>
      </c>
      <c r="I1606">
        <v>5</v>
      </c>
      <c r="J1606">
        <v>795</v>
      </c>
    </row>
    <row r="1607" spans="1:10" x14ac:dyDescent="0.2">
      <c r="A1607" s="1" t="s">
        <v>1644</v>
      </c>
      <c r="B1607" s="2">
        <v>43614</v>
      </c>
      <c r="C1607">
        <v>16</v>
      </c>
      <c r="D1607" t="s">
        <v>26</v>
      </c>
      <c r="E1607" t="s">
        <v>2061</v>
      </c>
      <c r="F1607" t="s">
        <v>24</v>
      </c>
      <c r="G1607" t="s">
        <v>27</v>
      </c>
      <c r="H1607">
        <v>69</v>
      </c>
      <c r="I1607">
        <v>1</v>
      </c>
      <c r="J1607">
        <v>69</v>
      </c>
    </row>
    <row r="1608" spans="1:10" x14ac:dyDescent="0.2">
      <c r="A1608" s="1" t="s">
        <v>1645</v>
      </c>
      <c r="B1608" s="2">
        <v>43615</v>
      </c>
      <c r="C1608">
        <v>5</v>
      </c>
      <c r="D1608" t="s">
        <v>54</v>
      </c>
      <c r="E1608" t="s">
        <v>2059</v>
      </c>
      <c r="F1608" t="s">
        <v>16</v>
      </c>
      <c r="G1608" t="s">
        <v>17</v>
      </c>
      <c r="H1608">
        <v>289</v>
      </c>
      <c r="I1608">
        <v>3</v>
      </c>
      <c r="J1608">
        <v>867</v>
      </c>
    </row>
    <row r="1609" spans="1:10" x14ac:dyDescent="0.2">
      <c r="A1609" s="1" t="s">
        <v>1646</v>
      </c>
      <c r="B1609" s="2">
        <v>43615</v>
      </c>
      <c r="C1609">
        <v>17</v>
      </c>
      <c r="D1609" t="s">
        <v>31</v>
      </c>
      <c r="E1609" t="s">
        <v>2062</v>
      </c>
      <c r="F1609" t="s">
        <v>24</v>
      </c>
      <c r="G1609" t="s">
        <v>21</v>
      </c>
      <c r="H1609">
        <v>159</v>
      </c>
      <c r="I1609">
        <v>8</v>
      </c>
      <c r="J1609">
        <v>1272</v>
      </c>
    </row>
    <row r="1610" spans="1:10" x14ac:dyDescent="0.2">
      <c r="A1610" s="1" t="s">
        <v>1647</v>
      </c>
      <c r="B1610" s="2">
        <v>43615</v>
      </c>
      <c r="C1610">
        <v>3</v>
      </c>
      <c r="D1610" t="s">
        <v>38</v>
      </c>
      <c r="E1610" t="s">
        <v>2059</v>
      </c>
      <c r="F1610" t="s">
        <v>16</v>
      </c>
      <c r="G1610" t="s">
        <v>21</v>
      </c>
      <c r="H1610">
        <v>159</v>
      </c>
      <c r="I1610">
        <v>8</v>
      </c>
      <c r="J1610">
        <v>1272</v>
      </c>
    </row>
    <row r="1611" spans="1:10" x14ac:dyDescent="0.2">
      <c r="A1611" s="1" t="s">
        <v>1648</v>
      </c>
      <c r="B1611" s="2">
        <v>43616</v>
      </c>
      <c r="C1611">
        <v>18</v>
      </c>
      <c r="D1611" t="s">
        <v>23</v>
      </c>
      <c r="E1611" t="s">
        <v>2062</v>
      </c>
      <c r="F1611" t="s">
        <v>24</v>
      </c>
      <c r="G1611" t="s">
        <v>27</v>
      </c>
      <c r="H1611">
        <v>69</v>
      </c>
      <c r="I1611">
        <v>4</v>
      </c>
      <c r="J1611">
        <v>276</v>
      </c>
    </row>
    <row r="1612" spans="1:10" x14ac:dyDescent="0.2">
      <c r="A1612" s="1" t="s">
        <v>1649</v>
      </c>
      <c r="B1612" s="2">
        <v>43617</v>
      </c>
      <c r="C1612">
        <v>2</v>
      </c>
      <c r="D1612" t="s">
        <v>98</v>
      </c>
      <c r="E1612" t="s">
        <v>2057</v>
      </c>
      <c r="F1612" t="s">
        <v>16</v>
      </c>
      <c r="G1612" t="s">
        <v>21</v>
      </c>
      <c r="H1612">
        <v>159</v>
      </c>
      <c r="I1612">
        <v>1</v>
      </c>
      <c r="J1612">
        <v>159</v>
      </c>
    </row>
    <row r="1613" spans="1:10" x14ac:dyDescent="0.2">
      <c r="A1613" s="1" t="s">
        <v>1650</v>
      </c>
      <c r="B1613" s="2">
        <v>43617</v>
      </c>
      <c r="C1613">
        <v>10</v>
      </c>
      <c r="D1613" t="s">
        <v>52</v>
      </c>
      <c r="E1613" t="s">
        <v>2063</v>
      </c>
      <c r="F1613" t="s">
        <v>20</v>
      </c>
      <c r="G1613" t="s">
        <v>21</v>
      </c>
      <c r="H1613">
        <v>159</v>
      </c>
      <c r="I1613">
        <v>2</v>
      </c>
      <c r="J1613">
        <v>318</v>
      </c>
    </row>
    <row r="1614" spans="1:10" x14ac:dyDescent="0.2">
      <c r="A1614" s="1" t="s">
        <v>1651</v>
      </c>
      <c r="B1614" s="2">
        <v>43617</v>
      </c>
      <c r="C1614">
        <v>17</v>
      </c>
      <c r="D1614" t="s">
        <v>31</v>
      </c>
      <c r="E1614" t="s">
        <v>2062</v>
      </c>
      <c r="F1614" t="s">
        <v>24</v>
      </c>
      <c r="G1614" t="s">
        <v>17</v>
      </c>
      <c r="H1614">
        <v>289</v>
      </c>
      <c r="I1614">
        <v>0</v>
      </c>
      <c r="J1614">
        <v>0</v>
      </c>
    </row>
    <row r="1615" spans="1:10" x14ac:dyDescent="0.2">
      <c r="A1615" s="1" t="s">
        <v>1652</v>
      </c>
      <c r="B1615" s="2">
        <v>43618</v>
      </c>
      <c r="C1615">
        <v>8</v>
      </c>
      <c r="D1615" t="s">
        <v>40</v>
      </c>
      <c r="E1615" t="s">
        <v>2063</v>
      </c>
      <c r="F1615" t="s">
        <v>20</v>
      </c>
      <c r="G1615" t="s">
        <v>17</v>
      </c>
      <c r="H1615">
        <v>289</v>
      </c>
      <c r="I1615">
        <v>4</v>
      </c>
      <c r="J1615">
        <v>1156</v>
      </c>
    </row>
    <row r="1616" spans="1:10" x14ac:dyDescent="0.2">
      <c r="A1616" s="1" t="s">
        <v>1653</v>
      </c>
      <c r="B1616" s="2">
        <v>43618</v>
      </c>
      <c r="C1616">
        <v>3</v>
      </c>
      <c r="D1616" t="s">
        <v>38</v>
      </c>
      <c r="E1616" t="s">
        <v>2057</v>
      </c>
      <c r="F1616" t="s">
        <v>16</v>
      </c>
      <c r="G1616" t="s">
        <v>27</v>
      </c>
      <c r="H1616">
        <v>69</v>
      </c>
      <c r="I1616">
        <v>6</v>
      </c>
      <c r="J1616">
        <v>414</v>
      </c>
    </row>
    <row r="1617" spans="1:10" x14ac:dyDescent="0.2">
      <c r="A1617" s="1" t="s">
        <v>1654</v>
      </c>
      <c r="B1617" s="2">
        <v>43618</v>
      </c>
      <c r="C1617">
        <v>10</v>
      </c>
      <c r="D1617" t="s">
        <v>52</v>
      </c>
      <c r="E1617" t="s">
        <v>2063</v>
      </c>
      <c r="F1617" t="s">
        <v>20</v>
      </c>
      <c r="G1617" t="s">
        <v>27</v>
      </c>
      <c r="H1617">
        <v>69</v>
      </c>
      <c r="I1617">
        <v>4</v>
      </c>
      <c r="J1617">
        <v>276</v>
      </c>
    </row>
    <row r="1618" spans="1:10" x14ac:dyDescent="0.2">
      <c r="A1618" s="1" t="s">
        <v>1655</v>
      </c>
      <c r="B1618" s="2">
        <v>43618</v>
      </c>
      <c r="C1618">
        <v>15</v>
      </c>
      <c r="D1618" t="s">
        <v>110</v>
      </c>
      <c r="E1618" t="s">
        <v>2058</v>
      </c>
      <c r="F1618" t="s">
        <v>12</v>
      </c>
      <c r="G1618" t="s">
        <v>21</v>
      </c>
      <c r="H1618">
        <v>159</v>
      </c>
      <c r="I1618">
        <v>1</v>
      </c>
      <c r="J1618">
        <v>159</v>
      </c>
    </row>
    <row r="1619" spans="1:10" x14ac:dyDescent="0.2">
      <c r="A1619" s="1" t="s">
        <v>1656</v>
      </c>
      <c r="B1619" s="2">
        <v>43619</v>
      </c>
      <c r="C1619">
        <v>19</v>
      </c>
      <c r="D1619" t="s">
        <v>50</v>
      </c>
      <c r="E1619" t="s">
        <v>2062</v>
      </c>
      <c r="F1619" t="s">
        <v>24</v>
      </c>
      <c r="G1619" t="s">
        <v>27</v>
      </c>
      <c r="H1619">
        <v>69</v>
      </c>
      <c r="I1619">
        <v>1</v>
      </c>
      <c r="J1619">
        <v>69</v>
      </c>
    </row>
    <row r="1620" spans="1:10" x14ac:dyDescent="0.2">
      <c r="A1620" s="1" t="s">
        <v>1657</v>
      </c>
      <c r="B1620" s="2">
        <v>43620</v>
      </c>
      <c r="C1620">
        <v>20</v>
      </c>
      <c r="D1620" t="s">
        <v>35</v>
      </c>
      <c r="E1620" t="s">
        <v>2062</v>
      </c>
      <c r="F1620" t="s">
        <v>24</v>
      </c>
      <c r="G1620" t="s">
        <v>21</v>
      </c>
      <c r="H1620">
        <v>159</v>
      </c>
      <c r="I1620">
        <v>4</v>
      </c>
      <c r="J1620">
        <v>636</v>
      </c>
    </row>
    <row r="1621" spans="1:10" x14ac:dyDescent="0.2">
      <c r="A1621" s="1" t="s">
        <v>1658</v>
      </c>
      <c r="B1621" s="2">
        <v>43621</v>
      </c>
      <c r="C1621">
        <v>9</v>
      </c>
      <c r="D1621" t="s">
        <v>19</v>
      </c>
      <c r="E1621" t="s">
        <v>2063</v>
      </c>
      <c r="F1621" t="s">
        <v>20</v>
      </c>
      <c r="G1621" t="s">
        <v>36</v>
      </c>
      <c r="H1621">
        <v>399</v>
      </c>
      <c r="I1621">
        <v>0</v>
      </c>
      <c r="J1621">
        <v>0</v>
      </c>
    </row>
    <row r="1622" spans="1:10" x14ac:dyDescent="0.2">
      <c r="A1622" s="1" t="s">
        <v>1659</v>
      </c>
      <c r="B1622" s="2">
        <v>43621</v>
      </c>
      <c r="C1622">
        <v>4</v>
      </c>
      <c r="D1622" t="s">
        <v>45</v>
      </c>
      <c r="E1622" t="s">
        <v>2057</v>
      </c>
      <c r="F1622" t="s">
        <v>16</v>
      </c>
      <c r="G1622" t="s">
        <v>21</v>
      </c>
      <c r="H1622">
        <v>159</v>
      </c>
      <c r="I1622">
        <v>2</v>
      </c>
      <c r="J1622">
        <v>318</v>
      </c>
    </row>
    <row r="1623" spans="1:10" x14ac:dyDescent="0.2">
      <c r="A1623" s="1" t="s">
        <v>1660</v>
      </c>
      <c r="B1623" s="2">
        <v>43621</v>
      </c>
      <c r="C1623">
        <v>11</v>
      </c>
      <c r="D1623" t="s">
        <v>11</v>
      </c>
      <c r="E1623" t="s">
        <v>2058</v>
      </c>
      <c r="F1623" t="s">
        <v>12</v>
      </c>
      <c r="G1623" t="s">
        <v>17</v>
      </c>
      <c r="H1623">
        <v>289</v>
      </c>
      <c r="I1623">
        <v>2</v>
      </c>
      <c r="J1623">
        <v>578</v>
      </c>
    </row>
    <row r="1624" spans="1:10" x14ac:dyDescent="0.2">
      <c r="A1624" s="1" t="s">
        <v>1661</v>
      </c>
      <c r="B1624" s="2">
        <v>43621</v>
      </c>
      <c r="C1624">
        <v>2</v>
      </c>
      <c r="D1624" t="s">
        <v>98</v>
      </c>
      <c r="E1624" t="s">
        <v>2059</v>
      </c>
      <c r="F1624" t="s">
        <v>16</v>
      </c>
      <c r="G1624" t="s">
        <v>21</v>
      </c>
      <c r="H1624">
        <v>159</v>
      </c>
      <c r="I1624">
        <v>1</v>
      </c>
      <c r="J1624">
        <v>159</v>
      </c>
    </row>
    <row r="1625" spans="1:10" x14ac:dyDescent="0.2">
      <c r="A1625" s="1" t="s">
        <v>1662</v>
      </c>
      <c r="B1625" s="2">
        <v>43622</v>
      </c>
      <c r="C1625">
        <v>6</v>
      </c>
      <c r="D1625" t="s">
        <v>42</v>
      </c>
      <c r="E1625" t="s">
        <v>2063</v>
      </c>
      <c r="F1625" t="s">
        <v>20</v>
      </c>
      <c r="G1625" t="s">
        <v>17</v>
      </c>
      <c r="H1625">
        <v>289</v>
      </c>
      <c r="I1625">
        <v>1</v>
      </c>
      <c r="J1625">
        <v>289</v>
      </c>
    </row>
    <row r="1626" spans="1:10" x14ac:dyDescent="0.2">
      <c r="A1626" s="1" t="s">
        <v>1663</v>
      </c>
      <c r="B1626" s="2">
        <v>43622</v>
      </c>
      <c r="C1626">
        <v>14</v>
      </c>
      <c r="D1626" t="s">
        <v>33</v>
      </c>
      <c r="E1626" t="s">
        <v>2059</v>
      </c>
      <c r="F1626" t="s">
        <v>12</v>
      </c>
      <c r="G1626" t="s">
        <v>13</v>
      </c>
      <c r="H1626">
        <v>199</v>
      </c>
      <c r="I1626">
        <v>7</v>
      </c>
      <c r="J1626">
        <v>1393</v>
      </c>
    </row>
    <row r="1627" spans="1:10" x14ac:dyDescent="0.2">
      <c r="A1627" s="1" t="s">
        <v>1664</v>
      </c>
      <c r="B1627" s="2">
        <v>43622</v>
      </c>
      <c r="C1627">
        <v>15</v>
      </c>
      <c r="D1627" t="s">
        <v>110</v>
      </c>
      <c r="E1627" t="s">
        <v>2058</v>
      </c>
      <c r="F1627" t="s">
        <v>12</v>
      </c>
      <c r="G1627" t="s">
        <v>13</v>
      </c>
      <c r="H1627">
        <v>199</v>
      </c>
      <c r="I1627">
        <v>6</v>
      </c>
      <c r="J1627">
        <v>1194</v>
      </c>
    </row>
    <row r="1628" spans="1:10" x14ac:dyDescent="0.2">
      <c r="A1628" s="1" t="s">
        <v>1665</v>
      </c>
      <c r="B1628" s="2">
        <v>43622</v>
      </c>
      <c r="C1628">
        <v>5</v>
      </c>
      <c r="D1628" t="s">
        <v>54</v>
      </c>
      <c r="E1628" t="s">
        <v>2057</v>
      </c>
      <c r="F1628" t="s">
        <v>16</v>
      </c>
      <c r="G1628" t="s">
        <v>36</v>
      </c>
      <c r="H1628">
        <v>399</v>
      </c>
      <c r="I1628">
        <v>6</v>
      </c>
      <c r="J1628">
        <v>2394</v>
      </c>
    </row>
    <row r="1629" spans="1:10" x14ac:dyDescent="0.2">
      <c r="A1629" s="1" t="s">
        <v>1666</v>
      </c>
      <c r="B1629" s="2">
        <v>43622</v>
      </c>
      <c r="C1629">
        <v>17</v>
      </c>
      <c r="D1629" t="s">
        <v>31</v>
      </c>
      <c r="E1629" t="s">
        <v>2062</v>
      </c>
      <c r="F1629" t="s">
        <v>24</v>
      </c>
      <c r="G1629" t="s">
        <v>21</v>
      </c>
      <c r="H1629">
        <v>159</v>
      </c>
      <c r="I1629">
        <v>7</v>
      </c>
      <c r="J1629">
        <v>1113</v>
      </c>
    </row>
    <row r="1630" spans="1:10" x14ac:dyDescent="0.2">
      <c r="A1630" s="1" t="s">
        <v>1667</v>
      </c>
      <c r="B1630" s="2">
        <v>43622</v>
      </c>
      <c r="C1630">
        <v>9</v>
      </c>
      <c r="D1630" t="s">
        <v>19</v>
      </c>
      <c r="E1630" t="s">
        <v>2063</v>
      </c>
      <c r="F1630" t="s">
        <v>20</v>
      </c>
      <c r="G1630" t="s">
        <v>36</v>
      </c>
      <c r="H1630">
        <v>399</v>
      </c>
      <c r="I1630">
        <v>0</v>
      </c>
      <c r="J1630">
        <v>0</v>
      </c>
    </row>
    <row r="1631" spans="1:10" x14ac:dyDescent="0.2">
      <c r="A1631" s="1" t="s">
        <v>1668</v>
      </c>
      <c r="B1631" s="2">
        <v>43622</v>
      </c>
      <c r="C1631">
        <v>4</v>
      </c>
      <c r="D1631" t="s">
        <v>45</v>
      </c>
      <c r="E1631" t="s">
        <v>2059</v>
      </c>
      <c r="F1631" t="s">
        <v>16</v>
      </c>
      <c r="G1631" t="s">
        <v>21</v>
      </c>
      <c r="H1631">
        <v>159</v>
      </c>
      <c r="I1631">
        <v>4</v>
      </c>
      <c r="J1631">
        <v>636</v>
      </c>
    </row>
    <row r="1632" spans="1:10" x14ac:dyDescent="0.2">
      <c r="A1632" s="1" t="s">
        <v>1669</v>
      </c>
      <c r="B1632" s="2">
        <v>43622</v>
      </c>
      <c r="C1632">
        <v>17</v>
      </c>
      <c r="D1632" t="s">
        <v>31</v>
      </c>
      <c r="E1632" t="s">
        <v>2062</v>
      </c>
      <c r="F1632" t="s">
        <v>24</v>
      </c>
      <c r="G1632" t="s">
        <v>27</v>
      </c>
      <c r="H1632">
        <v>69</v>
      </c>
      <c r="I1632">
        <v>7</v>
      </c>
      <c r="J1632">
        <v>483</v>
      </c>
    </row>
    <row r="1633" spans="1:10" x14ac:dyDescent="0.2">
      <c r="A1633" s="1" t="s">
        <v>1670</v>
      </c>
      <c r="B1633" s="2">
        <v>43622</v>
      </c>
      <c r="C1633">
        <v>1</v>
      </c>
      <c r="D1633" t="s">
        <v>15</v>
      </c>
      <c r="E1633" t="s">
        <v>2057</v>
      </c>
      <c r="F1633" t="s">
        <v>16</v>
      </c>
      <c r="G1633" t="s">
        <v>36</v>
      </c>
      <c r="H1633">
        <v>399</v>
      </c>
      <c r="I1633">
        <v>0</v>
      </c>
      <c r="J1633">
        <v>0</v>
      </c>
    </row>
    <row r="1634" spans="1:10" x14ac:dyDescent="0.2">
      <c r="A1634" s="1" t="s">
        <v>1671</v>
      </c>
      <c r="B1634" s="2">
        <v>43622</v>
      </c>
      <c r="C1634">
        <v>15</v>
      </c>
      <c r="D1634" t="s">
        <v>110</v>
      </c>
      <c r="E1634" t="s">
        <v>2059</v>
      </c>
      <c r="F1634" t="s">
        <v>12</v>
      </c>
      <c r="G1634" t="s">
        <v>21</v>
      </c>
      <c r="H1634">
        <v>159</v>
      </c>
      <c r="I1634">
        <v>5</v>
      </c>
      <c r="J1634">
        <v>795</v>
      </c>
    </row>
    <row r="1635" spans="1:10" x14ac:dyDescent="0.2">
      <c r="A1635" s="1" t="s">
        <v>1672</v>
      </c>
      <c r="B1635" s="2">
        <v>43622</v>
      </c>
      <c r="C1635">
        <v>2</v>
      </c>
      <c r="D1635" t="s">
        <v>98</v>
      </c>
      <c r="E1635" t="s">
        <v>2059</v>
      </c>
      <c r="F1635" t="s">
        <v>16</v>
      </c>
      <c r="G1635" t="s">
        <v>21</v>
      </c>
      <c r="H1635">
        <v>159</v>
      </c>
      <c r="I1635">
        <v>8</v>
      </c>
      <c r="J1635">
        <v>1272</v>
      </c>
    </row>
    <row r="1636" spans="1:10" x14ac:dyDescent="0.2">
      <c r="A1636" s="1" t="s">
        <v>1673</v>
      </c>
      <c r="B1636" s="2">
        <v>43622</v>
      </c>
      <c r="C1636">
        <v>3</v>
      </c>
      <c r="D1636" t="s">
        <v>38</v>
      </c>
      <c r="E1636" t="s">
        <v>2059</v>
      </c>
      <c r="F1636" t="s">
        <v>16</v>
      </c>
      <c r="G1636" t="s">
        <v>17</v>
      </c>
      <c r="H1636">
        <v>289</v>
      </c>
      <c r="I1636">
        <v>9</v>
      </c>
      <c r="J1636">
        <v>2601</v>
      </c>
    </row>
    <row r="1637" spans="1:10" x14ac:dyDescent="0.2">
      <c r="A1637" s="1" t="s">
        <v>1674</v>
      </c>
      <c r="B1637" s="2">
        <v>43623</v>
      </c>
      <c r="C1637">
        <v>2</v>
      </c>
      <c r="D1637" t="s">
        <v>98</v>
      </c>
      <c r="E1637" t="s">
        <v>2057</v>
      </c>
      <c r="F1637" t="s">
        <v>16</v>
      </c>
      <c r="G1637" t="s">
        <v>27</v>
      </c>
      <c r="H1637">
        <v>69</v>
      </c>
      <c r="I1637">
        <v>3</v>
      </c>
      <c r="J1637">
        <v>207</v>
      </c>
    </row>
    <row r="1638" spans="1:10" x14ac:dyDescent="0.2">
      <c r="A1638" s="1" t="s">
        <v>1675</v>
      </c>
      <c r="B1638" s="2">
        <v>43624</v>
      </c>
      <c r="C1638">
        <v>10</v>
      </c>
      <c r="D1638" t="s">
        <v>52</v>
      </c>
      <c r="E1638" t="s">
        <v>2063</v>
      </c>
      <c r="F1638" t="s">
        <v>20</v>
      </c>
      <c r="G1638" t="s">
        <v>36</v>
      </c>
      <c r="H1638">
        <v>399</v>
      </c>
      <c r="I1638">
        <v>5</v>
      </c>
      <c r="J1638">
        <v>1995</v>
      </c>
    </row>
    <row r="1639" spans="1:10" x14ac:dyDescent="0.2">
      <c r="A1639" s="1" t="s">
        <v>1676</v>
      </c>
      <c r="B1639" s="2">
        <v>43624</v>
      </c>
      <c r="C1639">
        <v>4</v>
      </c>
      <c r="D1639" t="s">
        <v>45</v>
      </c>
      <c r="E1639" t="s">
        <v>2057</v>
      </c>
      <c r="F1639" t="s">
        <v>16</v>
      </c>
      <c r="G1639" t="s">
        <v>13</v>
      </c>
      <c r="H1639">
        <v>199</v>
      </c>
      <c r="I1639">
        <v>1</v>
      </c>
      <c r="J1639">
        <v>199</v>
      </c>
    </row>
    <row r="1640" spans="1:10" x14ac:dyDescent="0.2">
      <c r="A1640" s="1" t="s">
        <v>1677</v>
      </c>
      <c r="B1640" s="2">
        <v>43624</v>
      </c>
      <c r="C1640">
        <v>20</v>
      </c>
      <c r="D1640" t="s">
        <v>35</v>
      </c>
      <c r="E1640" t="s">
        <v>2061</v>
      </c>
      <c r="F1640" t="s">
        <v>24</v>
      </c>
      <c r="G1640" t="s">
        <v>36</v>
      </c>
      <c r="H1640">
        <v>399</v>
      </c>
      <c r="I1640">
        <v>6</v>
      </c>
      <c r="J1640">
        <v>2394</v>
      </c>
    </row>
    <row r="1641" spans="1:10" x14ac:dyDescent="0.2">
      <c r="A1641" s="1" t="s">
        <v>1678</v>
      </c>
      <c r="B1641" s="2">
        <v>43624</v>
      </c>
      <c r="C1641">
        <v>19</v>
      </c>
      <c r="D1641" t="s">
        <v>50</v>
      </c>
      <c r="E1641" t="s">
        <v>2061</v>
      </c>
      <c r="F1641" t="s">
        <v>24</v>
      </c>
      <c r="G1641" t="s">
        <v>27</v>
      </c>
      <c r="H1641">
        <v>69</v>
      </c>
      <c r="I1641">
        <v>5</v>
      </c>
      <c r="J1641">
        <v>345</v>
      </c>
    </row>
    <row r="1642" spans="1:10" x14ac:dyDescent="0.2">
      <c r="A1642" s="1" t="s">
        <v>1679</v>
      </c>
      <c r="B1642" s="2">
        <v>43624</v>
      </c>
      <c r="C1642">
        <v>13</v>
      </c>
      <c r="D1642" t="s">
        <v>29</v>
      </c>
      <c r="E1642" t="s">
        <v>2058</v>
      </c>
      <c r="F1642" t="s">
        <v>12</v>
      </c>
      <c r="G1642" t="s">
        <v>21</v>
      </c>
      <c r="H1642">
        <v>159</v>
      </c>
      <c r="I1642">
        <v>2</v>
      </c>
      <c r="J1642">
        <v>318</v>
      </c>
    </row>
    <row r="1643" spans="1:10" x14ac:dyDescent="0.2">
      <c r="A1643" s="1" t="s">
        <v>1680</v>
      </c>
      <c r="B1643" s="2">
        <v>43624</v>
      </c>
      <c r="C1643">
        <v>17</v>
      </c>
      <c r="D1643" t="s">
        <v>31</v>
      </c>
      <c r="E1643" t="s">
        <v>2061</v>
      </c>
      <c r="F1643" t="s">
        <v>24</v>
      </c>
      <c r="G1643" t="s">
        <v>36</v>
      </c>
      <c r="H1643">
        <v>399</v>
      </c>
      <c r="I1643">
        <v>9</v>
      </c>
      <c r="J1643">
        <v>3591</v>
      </c>
    </row>
    <row r="1644" spans="1:10" x14ac:dyDescent="0.2">
      <c r="A1644" s="1" t="s">
        <v>1681</v>
      </c>
      <c r="B1644" s="2">
        <v>43624</v>
      </c>
      <c r="C1644">
        <v>7</v>
      </c>
      <c r="D1644" t="s">
        <v>80</v>
      </c>
      <c r="E1644" t="s">
        <v>2063</v>
      </c>
      <c r="F1644" t="s">
        <v>20</v>
      </c>
      <c r="G1644" t="s">
        <v>13</v>
      </c>
      <c r="H1644">
        <v>199</v>
      </c>
      <c r="I1644">
        <v>9</v>
      </c>
      <c r="J1644">
        <v>1791</v>
      </c>
    </row>
    <row r="1645" spans="1:10" x14ac:dyDescent="0.2">
      <c r="A1645" s="1" t="s">
        <v>1682</v>
      </c>
      <c r="B1645" s="2">
        <v>43625</v>
      </c>
      <c r="C1645">
        <v>4</v>
      </c>
      <c r="D1645" t="s">
        <v>45</v>
      </c>
      <c r="E1645" t="s">
        <v>2059</v>
      </c>
      <c r="F1645" t="s">
        <v>16</v>
      </c>
      <c r="G1645" t="s">
        <v>36</v>
      </c>
      <c r="H1645">
        <v>399</v>
      </c>
      <c r="I1645">
        <v>6</v>
      </c>
      <c r="J1645">
        <v>2394</v>
      </c>
    </row>
    <row r="1646" spans="1:10" x14ac:dyDescent="0.2">
      <c r="A1646" s="1" t="s">
        <v>1683</v>
      </c>
      <c r="B1646" s="2">
        <v>43625</v>
      </c>
      <c r="C1646">
        <v>11</v>
      </c>
      <c r="D1646" t="s">
        <v>11</v>
      </c>
      <c r="E1646" t="s">
        <v>2058</v>
      </c>
      <c r="F1646" t="s">
        <v>12</v>
      </c>
      <c r="G1646" t="s">
        <v>36</v>
      </c>
      <c r="H1646">
        <v>399</v>
      </c>
      <c r="I1646">
        <v>3</v>
      </c>
      <c r="J1646">
        <v>1197</v>
      </c>
    </row>
    <row r="1647" spans="1:10" x14ac:dyDescent="0.2">
      <c r="A1647" s="1" t="s">
        <v>1684</v>
      </c>
      <c r="B1647" s="2">
        <v>43626</v>
      </c>
      <c r="C1647">
        <v>11</v>
      </c>
      <c r="D1647" t="s">
        <v>11</v>
      </c>
      <c r="E1647" t="s">
        <v>2058</v>
      </c>
      <c r="F1647" t="s">
        <v>12</v>
      </c>
      <c r="G1647" t="s">
        <v>13</v>
      </c>
      <c r="H1647">
        <v>199</v>
      </c>
      <c r="I1647">
        <v>4</v>
      </c>
      <c r="J1647">
        <v>796</v>
      </c>
    </row>
    <row r="1648" spans="1:10" x14ac:dyDescent="0.2">
      <c r="A1648" s="1" t="s">
        <v>1685</v>
      </c>
      <c r="B1648" s="2">
        <v>43626</v>
      </c>
      <c r="C1648">
        <v>13</v>
      </c>
      <c r="D1648" t="s">
        <v>29</v>
      </c>
      <c r="E1648" t="s">
        <v>2059</v>
      </c>
      <c r="F1648" t="s">
        <v>12</v>
      </c>
      <c r="G1648" t="s">
        <v>21</v>
      </c>
      <c r="H1648">
        <v>159</v>
      </c>
      <c r="I1648">
        <v>9</v>
      </c>
      <c r="J1648">
        <v>1431</v>
      </c>
    </row>
    <row r="1649" spans="1:10" x14ac:dyDescent="0.2">
      <c r="A1649" s="1" t="s">
        <v>1686</v>
      </c>
      <c r="B1649" s="2">
        <v>43626</v>
      </c>
      <c r="C1649">
        <v>1</v>
      </c>
      <c r="D1649" t="s">
        <v>15</v>
      </c>
      <c r="E1649" t="s">
        <v>2057</v>
      </c>
      <c r="F1649" t="s">
        <v>16</v>
      </c>
      <c r="G1649" t="s">
        <v>36</v>
      </c>
      <c r="H1649">
        <v>399</v>
      </c>
      <c r="I1649">
        <v>2</v>
      </c>
      <c r="J1649">
        <v>798</v>
      </c>
    </row>
    <row r="1650" spans="1:10" x14ac:dyDescent="0.2">
      <c r="A1650" s="1" t="s">
        <v>1687</v>
      </c>
      <c r="B1650" s="2">
        <v>43627</v>
      </c>
      <c r="C1650">
        <v>15</v>
      </c>
      <c r="D1650" t="s">
        <v>110</v>
      </c>
      <c r="E1650" t="s">
        <v>2058</v>
      </c>
      <c r="F1650" t="s">
        <v>12</v>
      </c>
      <c r="G1650" t="s">
        <v>21</v>
      </c>
      <c r="H1650">
        <v>159</v>
      </c>
      <c r="I1650">
        <v>0</v>
      </c>
      <c r="J1650">
        <v>0</v>
      </c>
    </row>
    <row r="1651" spans="1:10" x14ac:dyDescent="0.2">
      <c r="A1651" s="1" t="s">
        <v>1688</v>
      </c>
      <c r="B1651" s="2">
        <v>43627</v>
      </c>
      <c r="C1651">
        <v>9</v>
      </c>
      <c r="D1651" t="s">
        <v>19</v>
      </c>
      <c r="E1651" t="s">
        <v>2060</v>
      </c>
      <c r="F1651" t="s">
        <v>20</v>
      </c>
      <c r="G1651" t="s">
        <v>36</v>
      </c>
      <c r="H1651">
        <v>399</v>
      </c>
      <c r="I1651">
        <v>3</v>
      </c>
      <c r="J1651">
        <v>1197</v>
      </c>
    </row>
    <row r="1652" spans="1:10" x14ac:dyDescent="0.2">
      <c r="A1652" s="1" t="s">
        <v>1689</v>
      </c>
      <c r="B1652" s="2">
        <v>43627</v>
      </c>
      <c r="C1652">
        <v>20</v>
      </c>
      <c r="D1652" t="s">
        <v>35</v>
      </c>
      <c r="E1652" t="s">
        <v>2062</v>
      </c>
      <c r="F1652" t="s">
        <v>24</v>
      </c>
      <c r="G1652" t="s">
        <v>27</v>
      </c>
      <c r="H1652">
        <v>69</v>
      </c>
      <c r="I1652">
        <v>0</v>
      </c>
      <c r="J1652">
        <v>0</v>
      </c>
    </row>
    <row r="1653" spans="1:10" x14ac:dyDescent="0.2">
      <c r="A1653" s="1" t="s">
        <v>1690</v>
      </c>
      <c r="B1653" s="2">
        <v>43627</v>
      </c>
      <c r="C1653">
        <v>9</v>
      </c>
      <c r="D1653" t="s">
        <v>19</v>
      </c>
      <c r="E1653" t="s">
        <v>2063</v>
      </c>
      <c r="F1653" t="s">
        <v>20</v>
      </c>
      <c r="G1653" t="s">
        <v>13</v>
      </c>
      <c r="H1653">
        <v>199</v>
      </c>
      <c r="I1653">
        <v>5</v>
      </c>
      <c r="J1653">
        <v>995</v>
      </c>
    </row>
    <row r="1654" spans="1:10" x14ac:dyDescent="0.2">
      <c r="A1654" s="1" t="s">
        <v>1691</v>
      </c>
      <c r="B1654" s="2">
        <v>43628</v>
      </c>
      <c r="C1654">
        <v>15</v>
      </c>
      <c r="D1654" t="s">
        <v>110</v>
      </c>
      <c r="E1654" t="s">
        <v>2058</v>
      </c>
      <c r="F1654" t="s">
        <v>12</v>
      </c>
      <c r="G1654" t="s">
        <v>21</v>
      </c>
      <c r="H1654">
        <v>159</v>
      </c>
      <c r="I1654">
        <v>1</v>
      </c>
      <c r="J1654">
        <v>159</v>
      </c>
    </row>
    <row r="1655" spans="1:10" x14ac:dyDescent="0.2">
      <c r="A1655" s="1" t="s">
        <v>1692</v>
      </c>
      <c r="B1655" s="2">
        <v>43629</v>
      </c>
      <c r="C1655">
        <v>3</v>
      </c>
      <c r="D1655" t="s">
        <v>38</v>
      </c>
      <c r="E1655" t="s">
        <v>2059</v>
      </c>
      <c r="F1655" t="s">
        <v>16</v>
      </c>
      <c r="G1655" t="s">
        <v>36</v>
      </c>
      <c r="H1655">
        <v>399</v>
      </c>
      <c r="I1655">
        <v>5</v>
      </c>
      <c r="J1655">
        <v>1995</v>
      </c>
    </row>
    <row r="1656" spans="1:10" x14ac:dyDescent="0.2">
      <c r="A1656" s="1" t="s">
        <v>1693</v>
      </c>
      <c r="B1656" s="2">
        <v>43630</v>
      </c>
      <c r="C1656">
        <v>17</v>
      </c>
      <c r="D1656" t="s">
        <v>31</v>
      </c>
      <c r="E1656" t="s">
        <v>2062</v>
      </c>
      <c r="F1656" t="s">
        <v>24</v>
      </c>
      <c r="G1656" t="s">
        <v>13</v>
      </c>
      <c r="H1656">
        <v>199</v>
      </c>
      <c r="I1656">
        <v>8</v>
      </c>
      <c r="J1656">
        <v>1592</v>
      </c>
    </row>
    <row r="1657" spans="1:10" x14ac:dyDescent="0.2">
      <c r="A1657" s="1" t="s">
        <v>1694</v>
      </c>
      <c r="B1657" s="2">
        <v>43630</v>
      </c>
      <c r="C1657">
        <v>16</v>
      </c>
      <c r="D1657" t="s">
        <v>26</v>
      </c>
      <c r="E1657" t="s">
        <v>2062</v>
      </c>
      <c r="F1657" t="s">
        <v>24</v>
      </c>
      <c r="G1657" t="s">
        <v>17</v>
      </c>
      <c r="H1657">
        <v>289</v>
      </c>
      <c r="I1657">
        <v>9</v>
      </c>
      <c r="J1657">
        <v>2601</v>
      </c>
    </row>
    <row r="1658" spans="1:10" x14ac:dyDescent="0.2">
      <c r="A1658" s="1" t="s">
        <v>1695</v>
      </c>
      <c r="B1658" s="2">
        <v>43630</v>
      </c>
      <c r="C1658">
        <v>10</v>
      </c>
      <c r="D1658" t="s">
        <v>52</v>
      </c>
      <c r="E1658" t="s">
        <v>2063</v>
      </c>
      <c r="F1658" t="s">
        <v>20</v>
      </c>
      <c r="G1658" t="s">
        <v>36</v>
      </c>
      <c r="H1658">
        <v>399</v>
      </c>
      <c r="I1658">
        <v>8</v>
      </c>
      <c r="J1658">
        <v>3192</v>
      </c>
    </row>
    <row r="1659" spans="1:10" x14ac:dyDescent="0.2">
      <c r="A1659" s="1" t="s">
        <v>1696</v>
      </c>
      <c r="B1659" s="2">
        <v>43630</v>
      </c>
      <c r="C1659">
        <v>3</v>
      </c>
      <c r="D1659" t="s">
        <v>38</v>
      </c>
      <c r="E1659" t="s">
        <v>2059</v>
      </c>
      <c r="F1659" t="s">
        <v>16</v>
      </c>
      <c r="G1659" t="s">
        <v>36</v>
      </c>
      <c r="H1659">
        <v>399</v>
      </c>
      <c r="I1659">
        <v>8</v>
      </c>
      <c r="J1659">
        <v>3192</v>
      </c>
    </row>
    <row r="1660" spans="1:10" x14ac:dyDescent="0.2">
      <c r="A1660" s="1" t="s">
        <v>1697</v>
      </c>
      <c r="B1660" s="2">
        <v>43630</v>
      </c>
      <c r="C1660">
        <v>13</v>
      </c>
      <c r="D1660" t="s">
        <v>29</v>
      </c>
      <c r="E1660" t="s">
        <v>2059</v>
      </c>
      <c r="F1660" t="s">
        <v>12</v>
      </c>
      <c r="G1660" t="s">
        <v>27</v>
      </c>
      <c r="H1660">
        <v>69</v>
      </c>
      <c r="I1660">
        <v>4</v>
      </c>
      <c r="J1660">
        <v>276</v>
      </c>
    </row>
    <row r="1661" spans="1:10" x14ac:dyDescent="0.2">
      <c r="A1661" s="1" t="s">
        <v>1698</v>
      </c>
      <c r="B1661" s="2">
        <v>43631</v>
      </c>
      <c r="C1661">
        <v>13</v>
      </c>
      <c r="D1661" t="s">
        <v>29</v>
      </c>
      <c r="E1661" t="s">
        <v>2058</v>
      </c>
      <c r="F1661" t="s">
        <v>12</v>
      </c>
      <c r="G1661" t="s">
        <v>17</v>
      </c>
      <c r="H1661">
        <v>289</v>
      </c>
      <c r="I1661">
        <v>4</v>
      </c>
      <c r="J1661">
        <v>1156</v>
      </c>
    </row>
    <row r="1662" spans="1:10" x14ac:dyDescent="0.2">
      <c r="A1662" s="1" t="s">
        <v>1699</v>
      </c>
      <c r="B1662" s="2">
        <v>43631</v>
      </c>
      <c r="C1662">
        <v>9</v>
      </c>
      <c r="D1662" t="s">
        <v>19</v>
      </c>
      <c r="E1662" t="s">
        <v>2060</v>
      </c>
      <c r="F1662" t="s">
        <v>20</v>
      </c>
      <c r="G1662" t="s">
        <v>27</v>
      </c>
      <c r="H1662">
        <v>69</v>
      </c>
      <c r="I1662">
        <v>5</v>
      </c>
      <c r="J1662">
        <v>345</v>
      </c>
    </row>
    <row r="1663" spans="1:10" x14ac:dyDescent="0.2">
      <c r="A1663" s="1" t="s">
        <v>1700</v>
      </c>
      <c r="B1663" s="2">
        <v>43631</v>
      </c>
      <c r="C1663">
        <v>20</v>
      </c>
      <c r="D1663" t="s">
        <v>35</v>
      </c>
      <c r="E1663" t="s">
        <v>2062</v>
      </c>
      <c r="F1663" t="s">
        <v>24</v>
      </c>
      <c r="G1663" t="s">
        <v>27</v>
      </c>
      <c r="H1663">
        <v>69</v>
      </c>
      <c r="I1663">
        <v>8</v>
      </c>
      <c r="J1663">
        <v>552</v>
      </c>
    </row>
    <row r="1664" spans="1:10" x14ac:dyDescent="0.2">
      <c r="A1664" s="1" t="s">
        <v>1701</v>
      </c>
      <c r="B1664" s="2">
        <v>43631</v>
      </c>
      <c r="C1664">
        <v>2</v>
      </c>
      <c r="D1664" t="s">
        <v>98</v>
      </c>
      <c r="E1664" t="s">
        <v>2059</v>
      </c>
      <c r="F1664" t="s">
        <v>16</v>
      </c>
      <c r="G1664" t="s">
        <v>17</v>
      </c>
      <c r="H1664">
        <v>289</v>
      </c>
      <c r="I1664">
        <v>5</v>
      </c>
      <c r="J1664">
        <v>1445</v>
      </c>
    </row>
    <row r="1665" spans="1:10" x14ac:dyDescent="0.2">
      <c r="A1665" s="1" t="s">
        <v>1702</v>
      </c>
      <c r="B1665" s="2">
        <v>43631</v>
      </c>
      <c r="C1665">
        <v>13</v>
      </c>
      <c r="D1665" t="s">
        <v>29</v>
      </c>
      <c r="E1665" t="s">
        <v>2059</v>
      </c>
      <c r="F1665" t="s">
        <v>12</v>
      </c>
      <c r="G1665" t="s">
        <v>36</v>
      </c>
      <c r="H1665">
        <v>399</v>
      </c>
      <c r="I1665">
        <v>7</v>
      </c>
      <c r="J1665">
        <v>2793</v>
      </c>
    </row>
    <row r="1666" spans="1:10" x14ac:dyDescent="0.2">
      <c r="A1666" s="1" t="s">
        <v>1703</v>
      </c>
      <c r="B1666" s="2">
        <v>43631</v>
      </c>
      <c r="C1666">
        <v>17</v>
      </c>
      <c r="D1666" t="s">
        <v>31</v>
      </c>
      <c r="E1666" t="s">
        <v>2062</v>
      </c>
      <c r="F1666" t="s">
        <v>24</v>
      </c>
      <c r="G1666" t="s">
        <v>13</v>
      </c>
      <c r="H1666">
        <v>199</v>
      </c>
      <c r="I1666">
        <v>3</v>
      </c>
      <c r="J1666">
        <v>597</v>
      </c>
    </row>
    <row r="1667" spans="1:10" x14ac:dyDescent="0.2">
      <c r="A1667" s="1" t="s">
        <v>1704</v>
      </c>
      <c r="B1667" s="2">
        <v>43632</v>
      </c>
      <c r="C1667">
        <v>20</v>
      </c>
      <c r="D1667" t="s">
        <v>35</v>
      </c>
      <c r="E1667" t="s">
        <v>2062</v>
      </c>
      <c r="F1667" t="s">
        <v>24</v>
      </c>
      <c r="G1667" t="s">
        <v>13</v>
      </c>
      <c r="H1667">
        <v>199</v>
      </c>
      <c r="I1667">
        <v>7</v>
      </c>
      <c r="J1667">
        <v>1393</v>
      </c>
    </row>
    <row r="1668" spans="1:10" x14ac:dyDescent="0.2">
      <c r="A1668" s="1" t="s">
        <v>1705</v>
      </c>
      <c r="B1668" s="2">
        <v>43632</v>
      </c>
      <c r="C1668">
        <v>8</v>
      </c>
      <c r="D1668" t="s">
        <v>40</v>
      </c>
      <c r="E1668" t="s">
        <v>2063</v>
      </c>
      <c r="F1668" t="s">
        <v>20</v>
      </c>
      <c r="G1668" t="s">
        <v>36</v>
      </c>
      <c r="H1668">
        <v>399</v>
      </c>
      <c r="I1668">
        <v>2</v>
      </c>
      <c r="J1668">
        <v>798</v>
      </c>
    </row>
    <row r="1669" spans="1:10" x14ac:dyDescent="0.2">
      <c r="A1669" s="1" t="s">
        <v>1706</v>
      </c>
      <c r="B1669" s="2">
        <v>43632</v>
      </c>
      <c r="C1669">
        <v>16</v>
      </c>
      <c r="D1669" t="s">
        <v>26</v>
      </c>
      <c r="E1669" t="s">
        <v>2061</v>
      </c>
      <c r="F1669" t="s">
        <v>24</v>
      </c>
      <c r="G1669" t="s">
        <v>21</v>
      </c>
      <c r="H1669">
        <v>159</v>
      </c>
      <c r="I1669">
        <v>3</v>
      </c>
      <c r="J1669">
        <v>477</v>
      </c>
    </row>
    <row r="1670" spans="1:10" x14ac:dyDescent="0.2">
      <c r="A1670" s="1" t="s">
        <v>1707</v>
      </c>
      <c r="B1670" s="2">
        <v>43632</v>
      </c>
      <c r="C1670">
        <v>18</v>
      </c>
      <c r="D1670" t="s">
        <v>23</v>
      </c>
      <c r="E1670" t="s">
        <v>2062</v>
      </c>
      <c r="F1670" t="s">
        <v>24</v>
      </c>
      <c r="G1670" t="s">
        <v>27</v>
      </c>
      <c r="H1670">
        <v>69</v>
      </c>
      <c r="I1670">
        <v>8</v>
      </c>
      <c r="J1670">
        <v>552</v>
      </c>
    </row>
    <row r="1671" spans="1:10" x14ac:dyDescent="0.2">
      <c r="A1671" s="1" t="s">
        <v>1708</v>
      </c>
      <c r="B1671" s="2">
        <v>43633</v>
      </c>
      <c r="C1671">
        <v>1</v>
      </c>
      <c r="D1671" t="s">
        <v>15</v>
      </c>
      <c r="E1671" t="s">
        <v>2059</v>
      </c>
      <c r="F1671" t="s">
        <v>16</v>
      </c>
      <c r="G1671" t="s">
        <v>17</v>
      </c>
      <c r="H1671">
        <v>289</v>
      </c>
      <c r="I1671">
        <v>5</v>
      </c>
      <c r="J1671">
        <v>1445</v>
      </c>
    </row>
    <row r="1672" spans="1:10" x14ac:dyDescent="0.2">
      <c r="A1672" s="1" t="s">
        <v>1709</v>
      </c>
      <c r="B1672" s="2">
        <v>43633</v>
      </c>
      <c r="C1672">
        <v>17</v>
      </c>
      <c r="D1672" t="s">
        <v>31</v>
      </c>
      <c r="E1672" t="s">
        <v>2062</v>
      </c>
      <c r="F1672" t="s">
        <v>24</v>
      </c>
      <c r="G1672" t="s">
        <v>17</v>
      </c>
      <c r="H1672">
        <v>289</v>
      </c>
      <c r="I1672">
        <v>1</v>
      </c>
      <c r="J1672">
        <v>289</v>
      </c>
    </row>
    <row r="1673" spans="1:10" x14ac:dyDescent="0.2">
      <c r="A1673" s="1" t="s">
        <v>1710</v>
      </c>
      <c r="B1673" s="2">
        <v>43633</v>
      </c>
      <c r="C1673">
        <v>4</v>
      </c>
      <c r="D1673" t="s">
        <v>45</v>
      </c>
      <c r="E1673" t="s">
        <v>2057</v>
      </c>
      <c r="F1673" t="s">
        <v>16</v>
      </c>
      <c r="G1673" t="s">
        <v>27</v>
      </c>
      <c r="H1673">
        <v>69</v>
      </c>
      <c r="I1673">
        <v>8</v>
      </c>
      <c r="J1673">
        <v>552</v>
      </c>
    </row>
    <row r="1674" spans="1:10" x14ac:dyDescent="0.2">
      <c r="A1674" s="1" t="s">
        <v>1711</v>
      </c>
      <c r="B1674" s="2">
        <v>43633</v>
      </c>
      <c r="C1674">
        <v>18</v>
      </c>
      <c r="D1674" t="s">
        <v>23</v>
      </c>
      <c r="E1674" t="s">
        <v>2061</v>
      </c>
      <c r="F1674" t="s">
        <v>24</v>
      </c>
      <c r="G1674" t="s">
        <v>21</v>
      </c>
      <c r="H1674">
        <v>159</v>
      </c>
      <c r="I1674">
        <v>6</v>
      </c>
      <c r="J1674">
        <v>954</v>
      </c>
    </row>
    <row r="1675" spans="1:10" x14ac:dyDescent="0.2">
      <c r="A1675" s="1" t="s">
        <v>1712</v>
      </c>
      <c r="B1675" s="2">
        <v>43634</v>
      </c>
      <c r="C1675">
        <v>17</v>
      </c>
      <c r="D1675" t="s">
        <v>31</v>
      </c>
      <c r="E1675" t="s">
        <v>2062</v>
      </c>
      <c r="F1675" t="s">
        <v>24</v>
      </c>
      <c r="G1675" t="s">
        <v>36</v>
      </c>
      <c r="H1675">
        <v>399</v>
      </c>
      <c r="I1675">
        <v>3</v>
      </c>
      <c r="J1675">
        <v>1197</v>
      </c>
    </row>
    <row r="1676" spans="1:10" x14ac:dyDescent="0.2">
      <c r="A1676" s="1" t="s">
        <v>1713</v>
      </c>
      <c r="B1676" s="2">
        <v>43635</v>
      </c>
      <c r="C1676">
        <v>13</v>
      </c>
      <c r="D1676" t="s">
        <v>29</v>
      </c>
      <c r="E1676" t="s">
        <v>2058</v>
      </c>
      <c r="F1676" t="s">
        <v>12</v>
      </c>
      <c r="G1676" t="s">
        <v>13</v>
      </c>
      <c r="H1676">
        <v>199</v>
      </c>
      <c r="I1676">
        <v>0</v>
      </c>
      <c r="J1676">
        <v>0</v>
      </c>
    </row>
    <row r="1677" spans="1:10" x14ac:dyDescent="0.2">
      <c r="A1677" s="1" t="s">
        <v>1714</v>
      </c>
      <c r="B1677" s="2">
        <v>43635</v>
      </c>
      <c r="C1677">
        <v>11</v>
      </c>
      <c r="D1677" t="s">
        <v>11</v>
      </c>
      <c r="E1677" t="s">
        <v>2058</v>
      </c>
      <c r="F1677" t="s">
        <v>12</v>
      </c>
      <c r="G1677" t="s">
        <v>13</v>
      </c>
      <c r="H1677">
        <v>199</v>
      </c>
      <c r="I1677">
        <v>7</v>
      </c>
      <c r="J1677">
        <v>1393</v>
      </c>
    </row>
    <row r="1678" spans="1:10" x14ac:dyDescent="0.2">
      <c r="A1678" s="1" t="s">
        <v>1715</v>
      </c>
      <c r="B1678" s="2">
        <v>43635</v>
      </c>
      <c r="C1678">
        <v>14</v>
      </c>
      <c r="D1678" t="s">
        <v>33</v>
      </c>
      <c r="E1678" t="s">
        <v>2059</v>
      </c>
      <c r="F1678" t="s">
        <v>12</v>
      </c>
      <c r="G1678" t="s">
        <v>21</v>
      </c>
      <c r="H1678">
        <v>159</v>
      </c>
      <c r="I1678">
        <v>5</v>
      </c>
      <c r="J1678">
        <v>795</v>
      </c>
    </row>
    <row r="1679" spans="1:10" x14ac:dyDescent="0.2">
      <c r="A1679" s="1" t="s">
        <v>1716</v>
      </c>
      <c r="B1679" s="2">
        <v>43636</v>
      </c>
      <c r="C1679">
        <v>6</v>
      </c>
      <c r="D1679" t="s">
        <v>42</v>
      </c>
      <c r="E1679" t="s">
        <v>2060</v>
      </c>
      <c r="F1679" t="s">
        <v>20</v>
      </c>
      <c r="G1679" t="s">
        <v>21</v>
      </c>
      <c r="H1679">
        <v>159</v>
      </c>
      <c r="I1679">
        <v>2</v>
      </c>
      <c r="J1679">
        <v>318</v>
      </c>
    </row>
    <row r="1680" spans="1:10" x14ac:dyDescent="0.2">
      <c r="A1680" s="1" t="s">
        <v>1717</v>
      </c>
      <c r="B1680" s="2">
        <v>43637</v>
      </c>
      <c r="C1680">
        <v>20</v>
      </c>
      <c r="D1680" t="s">
        <v>35</v>
      </c>
      <c r="E1680" t="s">
        <v>2061</v>
      </c>
      <c r="F1680" t="s">
        <v>24</v>
      </c>
      <c r="G1680" t="s">
        <v>13</v>
      </c>
      <c r="H1680">
        <v>199</v>
      </c>
      <c r="I1680">
        <v>7</v>
      </c>
      <c r="J1680">
        <v>1393</v>
      </c>
    </row>
    <row r="1681" spans="1:10" x14ac:dyDescent="0.2">
      <c r="A1681" s="1" t="s">
        <v>1718</v>
      </c>
      <c r="B1681" s="2">
        <v>43638</v>
      </c>
      <c r="C1681">
        <v>4</v>
      </c>
      <c r="D1681" t="s">
        <v>45</v>
      </c>
      <c r="E1681" t="s">
        <v>2059</v>
      </c>
      <c r="F1681" t="s">
        <v>16</v>
      </c>
      <c r="G1681" t="s">
        <v>21</v>
      </c>
      <c r="H1681">
        <v>159</v>
      </c>
      <c r="I1681">
        <v>5</v>
      </c>
      <c r="J1681">
        <v>795</v>
      </c>
    </row>
    <row r="1682" spans="1:10" x14ac:dyDescent="0.2">
      <c r="A1682" s="1" t="s">
        <v>1719</v>
      </c>
      <c r="B1682" s="2">
        <v>43638</v>
      </c>
      <c r="C1682">
        <v>6</v>
      </c>
      <c r="D1682" t="s">
        <v>42</v>
      </c>
      <c r="E1682" t="s">
        <v>2063</v>
      </c>
      <c r="F1682" t="s">
        <v>20</v>
      </c>
      <c r="G1682" t="s">
        <v>27</v>
      </c>
      <c r="H1682">
        <v>69</v>
      </c>
      <c r="I1682">
        <v>5</v>
      </c>
      <c r="J1682">
        <v>345</v>
      </c>
    </row>
    <row r="1683" spans="1:10" x14ac:dyDescent="0.2">
      <c r="A1683" s="1" t="s">
        <v>1720</v>
      </c>
      <c r="B1683" s="2">
        <v>43638</v>
      </c>
      <c r="C1683">
        <v>3</v>
      </c>
      <c r="D1683" t="s">
        <v>38</v>
      </c>
      <c r="E1683" t="s">
        <v>2057</v>
      </c>
      <c r="F1683" t="s">
        <v>16</v>
      </c>
      <c r="G1683" t="s">
        <v>13</v>
      </c>
      <c r="H1683">
        <v>199</v>
      </c>
      <c r="I1683">
        <v>5</v>
      </c>
      <c r="J1683">
        <v>995</v>
      </c>
    </row>
    <row r="1684" spans="1:10" x14ac:dyDescent="0.2">
      <c r="A1684" s="1" t="s">
        <v>1721</v>
      </c>
      <c r="B1684" s="2">
        <v>43638</v>
      </c>
      <c r="C1684">
        <v>9</v>
      </c>
      <c r="D1684" t="s">
        <v>19</v>
      </c>
      <c r="E1684" t="s">
        <v>2063</v>
      </c>
      <c r="F1684" t="s">
        <v>20</v>
      </c>
      <c r="G1684" t="s">
        <v>21</v>
      </c>
      <c r="H1684">
        <v>159</v>
      </c>
      <c r="I1684">
        <v>4</v>
      </c>
      <c r="J1684">
        <v>636</v>
      </c>
    </row>
    <row r="1685" spans="1:10" x14ac:dyDescent="0.2">
      <c r="A1685" s="1" t="s">
        <v>1722</v>
      </c>
      <c r="B1685" s="2">
        <v>43638</v>
      </c>
      <c r="C1685">
        <v>12</v>
      </c>
      <c r="D1685" t="s">
        <v>59</v>
      </c>
      <c r="E1685" t="s">
        <v>2059</v>
      </c>
      <c r="F1685" t="s">
        <v>12</v>
      </c>
      <c r="G1685" t="s">
        <v>21</v>
      </c>
      <c r="H1685">
        <v>159</v>
      </c>
      <c r="I1685">
        <v>2</v>
      </c>
      <c r="J1685">
        <v>318</v>
      </c>
    </row>
    <row r="1686" spans="1:10" x14ac:dyDescent="0.2">
      <c r="A1686" s="1" t="s">
        <v>1723</v>
      </c>
      <c r="B1686" s="2">
        <v>43638</v>
      </c>
      <c r="C1686">
        <v>3</v>
      </c>
      <c r="D1686" t="s">
        <v>38</v>
      </c>
      <c r="E1686" t="s">
        <v>2059</v>
      </c>
      <c r="F1686" t="s">
        <v>16</v>
      </c>
      <c r="G1686" t="s">
        <v>21</v>
      </c>
      <c r="H1686">
        <v>159</v>
      </c>
      <c r="I1686">
        <v>8</v>
      </c>
      <c r="J1686">
        <v>1272</v>
      </c>
    </row>
    <row r="1687" spans="1:10" x14ac:dyDescent="0.2">
      <c r="A1687" s="1" t="s">
        <v>1724</v>
      </c>
      <c r="B1687" s="2">
        <v>43639</v>
      </c>
      <c r="C1687">
        <v>15</v>
      </c>
      <c r="D1687" t="s">
        <v>110</v>
      </c>
      <c r="E1687" t="s">
        <v>2058</v>
      </c>
      <c r="F1687" t="s">
        <v>12</v>
      </c>
      <c r="G1687" t="s">
        <v>21</v>
      </c>
      <c r="H1687">
        <v>159</v>
      </c>
      <c r="I1687">
        <v>4</v>
      </c>
      <c r="J1687">
        <v>636</v>
      </c>
    </row>
    <row r="1688" spans="1:10" x14ac:dyDescent="0.2">
      <c r="A1688" s="1" t="s">
        <v>1725</v>
      </c>
      <c r="B1688" s="2">
        <v>43639</v>
      </c>
      <c r="C1688">
        <v>9</v>
      </c>
      <c r="D1688" t="s">
        <v>19</v>
      </c>
      <c r="E1688" t="s">
        <v>2060</v>
      </c>
      <c r="F1688" t="s">
        <v>20</v>
      </c>
      <c r="G1688" t="s">
        <v>21</v>
      </c>
      <c r="H1688">
        <v>159</v>
      </c>
      <c r="I1688">
        <v>8</v>
      </c>
      <c r="J1688">
        <v>1272</v>
      </c>
    </row>
    <row r="1689" spans="1:10" x14ac:dyDescent="0.2">
      <c r="A1689" s="1" t="s">
        <v>1726</v>
      </c>
      <c r="B1689" s="2">
        <v>43640</v>
      </c>
      <c r="C1689">
        <v>13</v>
      </c>
      <c r="D1689" t="s">
        <v>29</v>
      </c>
      <c r="E1689" t="s">
        <v>2058</v>
      </c>
      <c r="F1689" t="s">
        <v>12</v>
      </c>
      <c r="G1689" t="s">
        <v>36</v>
      </c>
      <c r="H1689">
        <v>399</v>
      </c>
      <c r="I1689">
        <v>5</v>
      </c>
      <c r="J1689">
        <v>1995</v>
      </c>
    </row>
    <row r="1690" spans="1:10" x14ac:dyDescent="0.2">
      <c r="A1690" s="1" t="s">
        <v>1727</v>
      </c>
      <c r="B1690" s="2">
        <v>43641</v>
      </c>
      <c r="C1690">
        <v>16</v>
      </c>
      <c r="D1690" t="s">
        <v>26</v>
      </c>
      <c r="E1690" t="s">
        <v>2062</v>
      </c>
      <c r="F1690" t="s">
        <v>24</v>
      </c>
      <c r="G1690" t="s">
        <v>36</v>
      </c>
      <c r="H1690">
        <v>399</v>
      </c>
      <c r="I1690">
        <v>6</v>
      </c>
      <c r="J1690">
        <v>2394</v>
      </c>
    </row>
    <row r="1691" spans="1:10" x14ac:dyDescent="0.2">
      <c r="A1691" s="1" t="s">
        <v>1728</v>
      </c>
      <c r="B1691" s="2">
        <v>43642</v>
      </c>
      <c r="C1691">
        <v>7</v>
      </c>
      <c r="D1691" t="s">
        <v>80</v>
      </c>
      <c r="E1691" t="s">
        <v>2063</v>
      </c>
      <c r="F1691" t="s">
        <v>20</v>
      </c>
      <c r="G1691" t="s">
        <v>36</v>
      </c>
      <c r="H1691">
        <v>399</v>
      </c>
      <c r="I1691">
        <v>4</v>
      </c>
      <c r="J1691">
        <v>1596</v>
      </c>
    </row>
    <row r="1692" spans="1:10" x14ac:dyDescent="0.2">
      <c r="A1692" s="1" t="s">
        <v>1729</v>
      </c>
      <c r="B1692" s="2">
        <v>43642</v>
      </c>
      <c r="C1692">
        <v>2</v>
      </c>
      <c r="D1692" t="s">
        <v>98</v>
      </c>
      <c r="E1692" t="s">
        <v>2057</v>
      </c>
      <c r="F1692" t="s">
        <v>16</v>
      </c>
      <c r="G1692" t="s">
        <v>17</v>
      </c>
      <c r="H1692">
        <v>289</v>
      </c>
      <c r="I1692">
        <v>7</v>
      </c>
      <c r="J1692">
        <v>2023</v>
      </c>
    </row>
    <row r="1693" spans="1:10" x14ac:dyDescent="0.2">
      <c r="A1693" s="1" t="s">
        <v>1730</v>
      </c>
      <c r="B1693" s="2">
        <v>43643</v>
      </c>
      <c r="C1693">
        <v>9</v>
      </c>
      <c r="D1693" t="s">
        <v>19</v>
      </c>
      <c r="E1693" t="s">
        <v>2060</v>
      </c>
      <c r="F1693" t="s">
        <v>20</v>
      </c>
      <c r="G1693" t="s">
        <v>27</v>
      </c>
      <c r="H1693">
        <v>69</v>
      </c>
      <c r="I1693">
        <v>3</v>
      </c>
      <c r="J1693">
        <v>207</v>
      </c>
    </row>
    <row r="1694" spans="1:10" x14ac:dyDescent="0.2">
      <c r="A1694" s="1" t="s">
        <v>1731</v>
      </c>
      <c r="B1694" s="2">
        <v>43644</v>
      </c>
      <c r="C1694">
        <v>20</v>
      </c>
      <c r="D1694" t="s">
        <v>35</v>
      </c>
      <c r="E1694" t="s">
        <v>2062</v>
      </c>
      <c r="F1694" t="s">
        <v>24</v>
      </c>
      <c r="G1694" t="s">
        <v>17</v>
      </c>
      <c r="H1694">
        <v>289</v>
      </c>
      <c r="I1694">
        <v>8</v>
      </c>
      <c r="J1694">
        <v>2312</v>
      </c>
    </row>
    <row r="1695" spans="1:10" x14ac:dyDescent="0.2">
      <c r="A1695" s="1" t="s">
        <v>1732</v>
      </c>
      <c r="B1695" s="2">
        <v>43645</v>
      </c>
      <c r="C1695">
        <v>9</v>
      </c>
      <c r="D1695" t="s">
        <v>19</v>
      </c>
      <c r="E1695" t="s">
        <v>2060</v>
      </c>
      <c r="F1695" t="s">
        <v>20</v>
      </c>
      <c r="G1695" t="s">
        <v>36</v>
      </c>
      <c r="H1695">
        <v>399</v>
      </c>
      <c r="I1695">
        <v>5</v>
      </c>
      <c r="J1695">
        <v>1995</v>
      </c>
    </row>
    <row r="1696" spans="1:10" x14ac:dyDescent="0.2">
      <c r="A1696" s="1" t="s">
        <v>1733</v>
      </c>
      <c r="B1696" s="2">
        <v>43645</v>
      </c>
      <c r="C1696">
        <v>8</v>
      </c>
      <c r="D1696" t="s">
        <v>40</v>
      </c>
      <c r="E1696" t="s">
        <v>2063</v>
      </c>
      <c r="F1696" t="s">
        <v>20</v>
      </c>
      <c r="G1696" t="s">
        <v>13</v>
      </c>
      <c r="H1696">
        <v>199</v>
      </c>
      <c r="I1696">
        <v>3</v>
      </c>
      <c r="J1696">
        <v>597</v>
      </c>
    </row>
    <row r="1697" spans="1:10" x14ac:dyDescent="0.2">
      <c r="A1697" s="1" t="s">
        <v>1734</v>
      </c>
      <c r="B1697" s="2">
        <v>43646</v>
      </c>
      <c r="C1697">
        <v>9</v>
      </c>
      <c r="D1697" t="s">
        <v>19</v>
      </c>
      <c r="E1697" t="s">
        <v>2060</v>
      </c>
      <c r="F1697" t="s">
        <v>20</v>
      </c>
      <c r="G1697" t="s">
        <v>21</v>
      </c>
      <c r="H1697">
        <v>159</v>
      </c>
      <c r="I1697">
        <v>7</v>
      </c>
      <c r="J1697">
        <v>1113</v>
      </c>
    </row>
    <row r="1698" spans="1:10" x14ac:dyDescent="0.2">
      <c r="A1698" s="1" t="s">
        <v>1735</v>
      </c>
      <c r="B1698" s="2">
        <v>43647</v>
      </c>
      <c r="C1698">
        <v>14</v>
      </c>
      <c r="D1698" t="s">
        <v>33</v>
      </c>
      <c r="E1698" t="s">
        <v>2058</v>
      </c>
      <c r="F1698" t="s">
        <v>12</v>
      </c>
      <c r="G1698" t="s">
        <v>27</v>
      </c>
      <c r="H1698">
        <v>69</v>
      </c>
      <c r="I1698">
        <v>8</v>
      </c>
      <c r="J1698">
        <v>552</v>
      </c>
    </row>
    <row r="1699" spans="1:10" x14ac:dyDescent="0.2">
      <c r="A1699" s="1" t="s">
        <v>1736</v>
      </c>
      <c r="B1699" s="2">
        <v>43648</v>
      </c>
      <c r="C1699">
        <v>8</v>
      </c>
      <c r="D1699" t="s">
        <v>40</v>
      </c>
      <c r="E1699" t="s">
        <v>2063</v>
      </c>
      <c r="F1699" t="s">
        <v>20</v>
      </c>
      <c r="G1699" t="s">
        <v>13</v>
      </c>
      <c r="H1699">
        <v>199</v>
      </c>
      <c r="I1699">
        <v>3</v>
      </c>
      <c r="J1699">
        <v>597</v>
      </c>
    </row>
    <row r="1700" spans="1:10" x14ac:dyDescent="0.2">
      <c r="A1700" s="1" t="s">
        <v>1737</v>
      </c>
      <c r="B1700" s="2">
        <v>43648</v>
      </c>
      <c r="C1700">
        <v>11</v>
      </c>
      <c r="D1700" t="s">
        <v>11</v>
      </c>
      <c r="E1700" t="s">
        <v>2058</v>
      </c>
      <c r="F1700" t="s">
        <v>12</v>
      </c>
      <c r="G1700" t="s">
        <v>21</v>
      </c>
      <c r="H1700">
        <v>159</v>
      </c>
      <c r="I1700">
        <v>0</v>
      </c>
      <c r="J1700">
        <v>0</v>
      </c>
    </row>
    <row r="1701" spans="1:10" x14ac:dyDescent="0.2">
      <c r="A1701" s="1" t="s">
        <v>1738</v>
      </c>
      <c r="B1701" s="2">
        <v>43649</v>
      </c>
      <c r="C1701">
        <v>12</v>
      </c>
      <c r="D1701" t="s">
        <v>59</v>
      </c>
      <c r="E1701" t="s">
        <v>2058</v>
      </c>
      <c r="F1701" t="s">
        <v>12</v>
      </c>
      <c r="G1701" t="s">
        <v>17</v>
      </c>
      <c r="H1701">
        <v>289</v>
      </c>
      <c r="I1701">
        <v>5</v>
      </c>
      <c r="J1701">
        <v>1445</v>
      </c>
    </row>
    <row r="1702" spans="1:10" x14ac:dyDescent="0.2">
      <c r="A1702" s="1" t="s">
        <v>1739</v>
      </c>
      <c r="B1702" s="2">
        <v>43650</v>
      </c>
      <c r="C1702">
        <v>16</v>
      </c>
      <c r="D1702" t="s">
        <v>26</v>
      </c>
      <c r="E1702" t="s">
        <v>2062</v>
      </c>
      <c r="F1702" t="s">
        <v>24</v>
      </c>
      <c r="G1702" t="s">
        <v>36</v>
      </c>
      <c r="H1702">
        <v>399</v>
      </c>
      <c r="I1702">
        <v>4</v>
      </c>
      <c r="J1702">
        <v>1596</v>
      </c>
    </row>
    <row r="1703" spans="1:10" x14ac:dyDescent="0.2">
      <c r="A1703" s="1" t="s">
        <v>1740</v>
      </c>
      <c r="B1703" s="2">
        <v>43651</v>
      </c>
      <c r="C1703">
        <v>8</v>
      </c>
      <c r="D1703" t="s">
        <v>40</v>
      </c>
      <c r="E1703" t="s">
        <v>2060</v>
      </c>
      <c r="F1703" t="s">
        <v>20</v>
      </c>
      <c r="G1703" t="s">
        <v>13</v>
      </c>
      <c r="H1703">
        <v>199</v>
      </c>
      <c r="I1703">
        <v>5</v>
      </c>
      <c r="J1703">
        <v>995</v>
      </c>
    </row>
    <row r="1704" spans="1:10" x14ac:dyDescent="0.2">
      <c r="A1704" s="1" t="s">
        <v>1741</v>
      </c>
      <c r="B1704" s="2">
        <v>43651</v>
      </c>
      <c r="C1704">
        <v>5</v>
      </c>
      <c r="D1704" t="s">
        <v>54</v>
      </c>
      <c r="E1704" t="s">
        <v>2059</v>
      </c>
      <c r="F1704" t="s">
        <v>16</v>
      </c>
      <c r="G1704" t="s">
        <v>36</v>
      </c>
      <c r="H1704">
        <v>399</v>
      </c>
      <c r="I1704">
        <v>7</v>
      </c>
      <c r="J1704">
        <v>2793</v>
      </c>
    </row>
    <row r="1705" spans="1:10" x14ac:dyDescent="0.2">
      <c r="A1705" s="1" t="s">
        <v>1742</v>
      </c>
      <c r="B1705" s="2">
        <v>43652</v>
      </c>
      <c r="C1705">
        <v>18</v>
      </c>
      <c r="D1705" t="s">
        <v>23</v>
      </c>
      <c r="E1705" t="s">
        <v>2062</v>
      </c>
      <c r="F1705" t="s">
        <v>24</v>
      </c>
      <c r="G1705" t="s">
        <v>21</v>
      </c>
      <c r="H1705">
        <v>159</v>
      </c>
      <c r="I1705">
        <v>0</v>
      </c>
      <c r="J1705">
        <v>0</v>
      </c>
    </row>
    <row r="1706" spans="1:10" x14ac:dyDescent="0.2">
      <c r="A1706" s="1" t="s">
        <v>1743</v>
      </c>
      <c r="B1706" s="2">
        <v>43653</v>
      </c>
      <c r="C1706">
        <v>9</v>
      </c>
      <c r="D1706" t="s">
        <v>19</v>
      </c>
      <c r="E1706" t="s">
        <v>2060</v>
      </c>
      <c r="F1706" t="s">
        <v>20</v>
      </c>
      <c r="G1706" t="s">
        <v>13</v>
      </c>
      <c r="H1706">
        <v>199</v>
      </c>
      <c r="I1706">
        <v>2</v>
      </c>
      <c r="J1706">
        <v>398</v>
      </c>
    </row>
    <row r="1707" spans="1:10" x14ac:dyDescent="0.2">
      <c r="A1707" s="1" t="s">
        <v>1744</v>
      </c>
      <c r="B1707" s="2">
        <v>43654</v>
      </c>
      <c r="C1707">
        <v>7</v>
      </c>
      <c r="D1707" t="s">
        <v>80</v>
      </c>
      <c r="E1707" t="s">
        <v>2063</v>
      </c>
      <c r="F1707" t="s">
        <v>20</v>
      </c>
      <c r="G1707" t="s">
        <v>27</v>
      </c>
      <c r="H1707">
        <v>69</v>
      </c>
      <c r="I1707">
        <v>3</v>
      </c>
      <c r="J1707">
        <v>207</v>
      </c>
    </row>
    <row r="1708" spans="1:10" x14ac:dyDescent="0.2">
      <c r="A1708" s="1" t="s">
        <v>1745</v>
      </c>
      <c r="B1708" s="2">
        <v>43655</v>
      </c>
      <c r="C1708">
        <v>19</v>
      </c>
      <c r="D1708" t="s">
        <v>50</v>
      </c>
      <c r="E1708" t="s">
        <v>2062</v>
      </c>
      <c r="F1708" t="s">
        <v>24</v>
      </c>
      <c r="G1708" t="s">
        <v>21</v>
      </c>
      <c r="H1708">
        <v>159</v>
      </c>
      <c r="I1708">
        <v>0</v>
      </c>
      <c r="J1708">
        <v>0</v>
      </c>
    </row>
    <row r="1709" spans="1:10" x14ac:dyDescent="0.2">
      <c r="A1709" s="1" t="s">
        <v>1746</v>
      </c>
      <c r="B1709" s="2">
        <v>43656</v>
      </c>
      <c r="C1709">
        <v>5</v>
      </c>
      <c r="D1709" t="s">
        <v>54</v>
      </c>
      <c r="E1709" t="s">
        <v>2059</v>
      </c>
      <c r="F1709" t="s">
        <v>16</v>
      </c>
      <c r="G1709" t="s">
        <v>13</v>
      </c>
      <c r="H1709">
        <v>199</v>
      </c>
      <c r="I1709">
        <v>3</v>
      </c>
      <c r="J1709">
        <v>597</v>
      </c>
    </row>
    <row r="1710" spans="1:10" x14ac:dyDescent="0.2">
      <c r="A1710" s="1" t="s">
        <v>1747</v>
      </c>
      <c r="B1710" s="2">
        <v>43656</v>
      </c>
      <c r="C1710">
        <v>8</v>
      </c>
      <c r="D1710" t="s">
        <v>40</v>
      </c>
      <c r="E1710" t="s">
        <v>2063</v>
      </c>
      <c r="F1710" t="s">
        <v>20</v>
      </c>
      <c r="G1710" t="s">
        <v>13</v>
      </c>
      <c r="H1710">
        <v>199</v>
      </c>
      <c r="I1710">
        <v>6</v>
      </c>
      <c r="J1710">
        <v>1194</v>
      </c>
    </row>
    <row r="1711" spans="1:10" x14ac:dyDescent="0.2">
      <c r="A1711" s="1" t="s">
        <v>1748</v>
      </c>
      <c r="B1711" s="2">
        <v>43656</v>
      </c>
      <c r="C1711">
        <v>14</v>
      </c>
      <c r="D1711" t="s">
        <v>33</v>
      </c>
      <c r="E1711" t="s">
        <v>2058</v>
      </c>
      <c r="F1711" t="s">
        <v>12</v>
      </c>
      <c r="G1711" t="s">
        <v>36</v>
      </c>
      <c r="H1711">
        <v>399</v>
      </c>
      <c r="I1711">
        <v>0</v>
      </c>
      <c r="J1711">
        <v>0</v>
      </c>
    </row>
    <row r="1712" spans="1:10" x14ac:dyDescent="0.2">
      <c r="A1712" s="1" t="s">
        <v>1749</v>
      </c>
      <c r="B1712" s="2">
        <v>43656</v>
      </c>
      <c r="C1712">
        <v>13</v>
      </c>
      <c r="D1712" t="s">
        <v>29</v>
      </c>
      <c r="E1712" t="s">
        <v>2059</v>
      </c>
      <c r="F1712" t="s">
        <v>12</v>
      </c>
      <c r="G1712" t="s">
        <v>27</v>
      </c>
      <c r="H1712">
        <v>69</v>
      </c>
      <c r="I1712">
        <v>2</v>
      </c>
      <c r="J1712">
        <v>138</v>
      </c>
    </row>
    <row r="1713" spans="1:10" x14ac:dyDescent="0.2">
      <c r="A1713" s="1" t="s">
        <v>1750</v>
      </c>
      <c r="B1713" s="2">
        <v>43657</v>
      </c>
      <c r="C1713">
        <v>5</v>
      </c>
      <c r="D1713" t="s">
        <v>54</v>
      </c>
      <c r="E1713" t="s">
        <v>2059</v>
      </c>
      <c r="F1713" t="s">
        <v>16</v>
      </c>
      <c r="G1713" t="s">
        <v>21</v>
      </c>
      <c r="H1713">
        <v>159</v>
      </c>
      <c r="I1713">
        <v>7</v>
      </c>
      <c r="J1713">
        <v>1113</v>
      </c>
    </row>
    <row r="1714" spans="1:10" x14ac:dyDescent="0.2">
      <c r="A1714" s="1" t="s">
        <v>1751</v>
      </c>
      <c r="B1714" s="2">
        <v>43657</v>
      </c>
      <c r="C1714">
        <v>19</v>
      </c>
      <c r="D1714" t="s">
        <v>50</v>
      </c>
      <c r="E1714" t="s">
        <v>2061</v>
      </c>
      <c r="F1714" t="s">
        <v>24</v>
      </c>
      <c r="G1714" t="s">
        <v>36</v>
      </c>
      <c r="H1714">
        <v>399</v>
      </c>
      <c r="I1714">
        <v>9</v>
      </c>
      <c r="J1714">
        <v>3591</v>
      </c>
    </row>
    <row r="1715" spans="1:10" x14ac:dyDescent="0.2">
      <c r="A1715" s="1" t="s">
        <v>1752</v>
      </c>
      <c r="B1715" s="2">
        <v>43658</v>
      </c>
      <c r="C1715">
        <v>13</v>
      </c>
      <c r="D1715" t="s">
        <v>29</v>
      </c>
      <c r="E1715" t="s">
        <v>2058</v>
      </c>
      <c r="F1715" t="s">
        <v>12</v>
      </c>
      <c r="G1715" t="s">
        <v>13</v>
      </c>
      <c r="H1715">
        <v>199</v>
      </c>
      <c r="I1715">
        <v>3</v>
      </c>
      <c r="J1715">
        <v>597</v>
      </c>
    </row>
    <row r="1716" spans="1:10" x14ac:dyDescent="0.2">
      <c r="A1716" s="1" t="s">
        <v>1753</v>
      </c>
      <c r="B1716" s="2">
        <v>43658</v>
      </c>
      <c r="C1716">
        <v>5</v>
      </c>
      <c r="D1716" t="s">
        <v>54</v>
      </c>
      <c r="E1716" t="s">
        <v>2057</v>
      </c>
      <c r="F1716" t="s">
        <v>16</v>
      </c>
      <c r="G1716" t="s">
        <v>27</v>
      </c>
      <c r="H1716">
        <v>69</v>
      </c>
      <c r="I1716">
        <v>3</v>
      </c>
      <c r="J1716">
        <v>207</v>
      </c>
    </row>
    <row r="1717" spans="1:10" x14ac:dyDescent="0.2">
      <c r="A1717" s="1" t="s">
        <v>1754</v>
      </c>
      <c r="B1717" s="2">
        <v>43658</v>
      </c>
      <c r="C1717">
        <v>14</v>
      </c>
      <c r="D1717" t="s">
        <v>33</v>
      </c>
      <c r="E1717" t="s">
        <v>2058</v>
      </c>
      <c r="F1717" t="s">
        <v>12</v>
      </c>
      <c r="G1717" t="s">
        <v>36</v>
      </c>
      <c r="H1717">
        <v>399</v>
      </c>
      <c r="I1717">
        <v>1</v>
      </c>
      <c r="J1717">
        <v>399</v>
      </c>
    </row>
    <row r="1718" spans="1:10" x14ac:dyDescent="0.2">
      <c r="A1718" s="1" t="s">
        <v>1755</v>
      </c>
      <c r="B1718" s="2">
        <v>43658</v>
      </c>
      <c r="C1718">
        <v>11</v>
      </c>
      <c r="D1718" t="s">
        <v>11</v>
      </c>
      <c r="E1718" t="s">
        <v>2058</v>
      </c>
      <c r="F1718" t="s">
        <v>12</v>
      </c>
      <c r="G1718" t="s">
        <v>27</v>
      </c>
      <c r="H1718">
        <v>69</v>
      </c>
      <c r="I1718">
        <v>1</v>
      </c>
      <c r="J1718">
        <v>69</v>
      </c>
    </row>
    <row r="1719" spans="1:10" x14ac:dyDescent="0.2">
      <c r="A1719" s="1" t="s">
        <v>1756</v>
      </c>
      <c r="B1719" s="2">
        <v>43658</v>
      </c>
      <c r="C1719">
        <v>7</v>
      </c>
      <c r="D1719" t="s">
        <v>80</v>
      </c>
      <c r="E1719" t="s">
        <v>2060</v>
      </c>
      <c r="F1719" t="s">
        <v>20</v>
      </c>
      <c r="G1719" t="s">
        <v>21</v>
      </c>
      <c r="H1719">
        <v>159</v>
      </c>
      <c r="I1719">
        <v>8</v>
      </c>
      <c r="J1719">
        <v>1272</v>
      </c>
    </row>
    <row r="1720" spans="1:10" x14ac:dyDescent="0.2">
      <c r="A1720" s="1" t="s">
        <v>1757</v>
      </c>
      <c r="B1720" s="2">
        <v>43658</v>
      </c>
      <c r="C1720">
        <v>5</v>
      </c>
      <c r="D1720" t="s">
        <v>54</v>
      </c>
      <c r="E1720" t="s">
        <v>2057</v>
      </c>
      <c r="F1720" t="s">
        <v>16</v>
      </c>
      <c r="G1720" t="s">
        <v>17</v>
      </c>
      <c r="H1720">
        <v>289</v>
      </c>
      <c r="I1720">
        <v>0</v>
      </c>
      <c r="J1720">
        <v>0</v>
      </c>
    </row>
    <row r="1721" spans="1:10" x14ac:dyDescent="0.2">
      <c r="A1721" s="1" t="s">
        <v>1758</v>
      </c>
      <c r="B1721" s="2">
        <v>43658</v>
      </c>
      <c r="C1721">
        <v>1</v>
      </c>
      <c r="D1721" t="s">
        <v>15</v>
      </c>
      <c r="E1721" t="s">
        <v>2057</v>
      </c>
      <c r="F1721" t="s">
        <v>16</v>
      </c>
      <c r="G1721" t="s">
        <v>17</v>
      </c>
      <c r="H1721">
        <v>289</v>
      </c>
      <c r="I1721">
        <v>3</v>
      </c>
      <c r="J1721">
        <v>867</v>
      </c>
    </row>
    <row r="1722" spans="1:10" x14ac:dyDescent="0.2">
      <c r="A1722" s="1" t="s">
        <v>1759</v>
      </c>
      <c r="B1722" s="2">
        <v>43659</v>
      </c>
      <c r="C1722">
        <v>6</v>
      </c>
      <c r="D1722" t="s">
        <v>42</v>
      </c>
      <c r="E1722" t="s">
        <v>2063</v>
      </c>
      <c r="F1722" t="s">
        <v>20</v>
      </c>
      <c r="G1722" t="s">
        <v>13</v>
      </c>
      <c r="H1722">
        <v>199</v>
      </c>
      <c r="I1722">
        <v>1</v>
      </c>
      <c r="J1722">
        <v>199</v>
      </c>
    </row>
    <row r="1723" spans="1:10" x14ac:dyDescent="0.2">
      <c r="A1723" s="1" t="s">
        <v>1760</v>
      </c>
      <c r="B1723" s="2">
        <v>43660</v>
      </c>
      <c r="C1723">
        <v>16</v>
      </c>
      <c r="D1723" t="s">
        <v>26</v>
      </c>
      <c r="E1723" t="s">
        <v>2062</v>
      </c>
      <c r="F1723" t="s">
        <v>24</v>
      </c>
      <c r="G1723" t="s">
        <v>13</v>
      </c>
      <c r="H1723">
        <v>199</v>
      </c>
      <c r="I1723">
        <v>8</v>
      </c>
      <c r="J1723">
        <v>1592</v>
      </c>
    </row>
    <row r="1724" spans="1:10" x14ac:dyDescent="0.2">
      <c r="A1724" s="1" t="s">
        <v>1761</v>
      </c>
      <c r="B1724" s="2">
        <v>43660</v>
      </c>
      <c r="C1724">
        <v>10</v>
      </c>
      <c r="D1724" t="s">
        <v>52</v>
      </c>
      <c r="E1724" t="s">
        <v>2063</v>
      </c>
      <c r="F1724" t="s">
        <v>20</v>
      </c>
      <c r="G1724" t="s">
        <v>13</v>
      </c>
      <c r="H1724">
        <v>199</v>
      </c>
      <c r="I1724">
        <v>2</v>
      </c>
      <c r="J1724">
        <v>398</v>
      </c>
    </row>
    <row r="1725" spans="1:10" x14ac:dyDescent="0.2">
      <c r="A1725" s="1" t="s">
        <v>1762</v>
      </c>
      <c r="B1725" s="2">
        <v>43660</v>
      </c>
      <c r="C1725">
        <v>20</v>
      </c>
      <c r="D1725" t="s">
        <v>35</v>
      </c>
      <c r="E1725" t="s">
        <v>2061</v>
      </c>
      <c r="F1725" t="s">
        <v>24</v>
      </c>
      <c r="G1725" t="s">
        <v>21</v>
      </c>
      <c r="H1725">
        <v>159</v>
      </c>
      <c r="I1725">
        <v>1</v>
      </c>
      <c r="J1725">
        <v>159</v>
      </c>
    </row>
    <row r="1726" spans="1:10" x14ac:dyDescent="0.2">
      <c r="A1726" s="1" t="s">
        <v>1763</v>
      </c>
      <c r="B1726" s="2">
        <v>43660</v>
      </c>
      <c r="C1726">
        <v>4</v>
      </c>
      <c r="D1726" t="s">
        <v>45</v>
      </c>
      <c r="E1726" t="s">
        <v>2059</v>
      </c>
      <c r="F1726" t="s">
        <v>16</v>
      </c>
      <c r="G1726" t="s">
        <v>17</v>
      </c>
      <c r="H1726">
        <v>289</v>
      </c>
      <c r="I1726">
        <v>8</v>
      </c>
      <c r="J1726">
        <v>2312</v>
      </c>
    </row>
    <row r="1727" spans="1:10" x14ac:dyDescent="0.2">
      <c r="A1727" s="1" t="s">
        <v>1764</v>
      </c>
      <c r="B1727" s="2">
        <v>43660</v>
      </c>
      <c r="C1727">
        <v>10</v>
      </c>
      <c r="D1727" t="s">
        <v>52</v>
      </c>
      <c r="E1727" t="s">
        <v>2063</v>
      </c>
      <c r="F1727" t="s">
        <v>20</v>
      </c>
      <c r="G1727" t="s">
        <v>36</v>
      </c>
      <c r="H1727">
        <v>399</v>
      </c>
      <c r="I1727">
        <v>9</v>
      </c>
      <c r="J1727">
        <v>3591</v>
      </c>
    </row>
    <row r="1728" spans="1:10" x14ac:dyDescent="0.2">
      <c r="A1728" s="1" t="s">
        <v>1765</v>
      </c>
      <c r="B1728" s="2">
        <v>43660</v>
      </c>
      <c r="C1728">
        <v>4</v>
      </c>
      <c r="D1728" t="s">
        <v>45</v>
      </c>
      <c r="E1728" t="s">
        <v>2059</v>
      </c>
      <c r="F1728" t="s">
        <v>16</v>
      </c>
      <c r="G1728" t="s">
        <v>13</v>
      </c>
      <c r="H1728">
        <v>199</v>
      </c>
      <c r="I1728">
        <v>3</v>
      </c>
      <c r="J1728">
        <v>597</v>
      </c>
    </row>
    <row r="1729" spans="1:10" x14ac:dyDescent="0.2">
      <c r="A1729" s="1" t="s">
        <v>1766</v>
      </c>
      <c r="B1729" s="2">
        <v>43661</v>
      </c>
      <c r="C1729">
        <v>16</v>
      </c>
      <c r="D1729" t="s">
        <v>26</v>
      </c>
      <c r="E1729" t="s">
        <v>2061</v>
      </c>
      <c r="F1729" t="s">
        <v>24</v>
      </c>
      <c r="G1729" t="s">
        <v>21</v>
      </c>
      <c r="H1729">
        <v>159</v>
      </c>
      <c r="I1729">
        <v>3</v>
      </c>
      <c r="J1729">
        <v>477</v>
      </c>
    </row>
    <row r="1730" spans="1:10" x14ac:dyDescent="0.2">
      <c r="A1730" s="1" t="s">
        <v>1767</v>
      </c>
      <c r="B1730" s="2">
        <v>43661</v>
      </c>
      <c r="C1730">
        <v>2</v>
      </c>
      <c r="D1730" t="s">
        <v>98</v>
      </c>
      <c r="E1730" t="s">
        <v>2059</v>
      </c>
      <c r="F1730" t="s">
        <v>16</v>
      </c>
      <c r="G1730" t="s">
        <v>21</v>
      </c>
      <c r="H1730">
        <v>159</v>
      </c>
      <c r="I1730">
        <v>4</v>
      </c>
      <c r="J1730">
        <v>636</v>
      </c>
    </row>
    <row r="1731" spans="1:10" x14ac:dyDescent="0.2">
      <c r="A1731" s="1" t="s">
        <v>1768</v>
      </c>
      <c r="B1731" s="2">
        <v>43661</v>
      </c>
      <c r="C1731">
        <v>18</v>
      </c>
      <c r="D1731" t="s">
        <v>23</v>
      </c>
      <c r="E1731" t="s">
        <v>2062</v>
      </c>
      <c r="F1731" t="s">
        <v>24</v>
      </c>
      <c r="G1731" t="s">
        <v>36</v>
      </c>
      <c r="H1731">
        <v>399</v>
      </c>
      <c r="I1731">
        <v>5</v>
      </c>
      <c r="J1731">
        <v>1995</v>
      </c>
    </row>
    <row r="1732" spans="1:10" x14ac:dyDescent="0.2">
      <c r="A1732" s="1" t="s">
        <v>1769</v>
      </c>
      <c r="B1732" s="2">
        <v>43662</v>
      </c>
      <c r="C1732">
        <v>9</v>
      </c>
      <c r="D1732" t="s">
        <v>19</v>
      </c>
      <c r="E1732" t="s">
        <v>2063</v>
      </c>
      <c r="F1732" t="s">
        <v>20</v>
      </c>
      <c r="G1732" t="s">
        <v>36</v>
      </c>
      <c r="H1732">
        <v>399</v>
      </c>
      <c r="I1732">
        <v>0</v>
      </c>
      <c r="J1732">
        <v>0</v>
      </c>
    </row>
    <row r="1733" spans="1:10" x14ac:dyDescent="0.2">
      <c r="A1733" s="1" t="s">
        <v>1770</v>
      </c>
      <c r="B1733" s="2">
        <v>43663</v>
      </c>
      <c r="C1733">
        <v>4</v>
      </c>
      <c r="D1733" t="s">
        <v>45</v>
      </c>
      <c r="E1733" t="s">
        <v>2059</v>
      </c>
      <c r="F1733" t="s">
        <v>16</v>
      </c>
      <c r="G1733" t="s">
        <v>36</v>
      </c>
      <c r="H1733">
        <v>399</v>
      </c>
      <c r="I1733">
        <v>8</v>
      </c>
      <c r="J1733">
        <v>3192</v>
      </c>
    </row>
    <row r="1734" spans="1:10" x14ac:dyDescent="0.2">
      <c r="A1734" s="1" t="s">
        <v>1771</v>
      </c>
      <c r="B1734" s="2">
        <v>43663</v>
      </c>
      <c r="C1734">
        <v>5</v>
      </c>
      <c r="D1734" t="s">
        <v>54</v>
      </c>
      <c r="E1734" t="s">
        <v>2059</v>
      </c>
      <c r="F1734" t="s">
        <v>16</v>
      </c>
      <c r="G1734" t="s">
        <v>21</v>
      </c>
      <c r="H1734">
        <v>159</v>
      </c>
      <c r="I1734">
        <v>9</v>
      </c>
      <c r="J1734">
        <v>1431</v>
      </c>
    </row>
    <row r="1735" spans="1:10" x14ac:dyDescent="0.2">
      <c r="A1735" s="1" t="s">
        <v>1772</v>
      </c>
      <c r="B1735" s="2">
        <v>43664</v>
      </c>
      <c r="C1735">
        <v>5</v>
      </c>
      <c r="D1735" t="s">
        <v>54</v>
      </c>
      <c r="E1735" t="s">
        <v>2059</v>
      </c>
      <c r="F1735" t="s">
        <v>16</v>
      </c>
      <c r="G1735" t="s">
        <v>36</v>
      </c>
      <c r="H1735">
        <v>399</v>
      </c>
      <c r="I1735">
        <v>2</v>
      </c>
      <c r="J1735">
        <v>798</v>
      </c>
    </row>
    <row r="1736" spans="1:10" x14ac:dyDescent="0.2">
      <c r="A1736" s="1" t="s">
        <v>1773</v>
      </c>
      <c r="B1736" s="2">
        <v>43664</v>
      </c>
      <c r="C1736">
        <v>12</v>
      </c>
      <c r="D1736" t="s">
        <v>59</v>
      </c>
      <c r="E1736" t="s">
        <v>2059</v>
      </c>
      <c r="F1736" t="s">
        <v>12</v>
      </c>
      <c r="G1736" t="s">
        <v>36</v>
      </c>
      <c r="H1736">
        <v>399</v>
      </c>
      <c r="I1736">
        <v>7</v>
      </c>
      <c r="J1736">
        <v>2793</v>
      </c>
    </row>
    <row r="1737" spans="1:10" x14ac:dyDescent="0.2">
      <c r="A1737" s="1" t="s">
        <v>1774</v>
      </c>
      <c r="B1737" s="2">
        <v>43664</v>
      </c>
      <c r="C1737">
        <v>7</v>
      </c>
      <c r="D1737" t="s">
        <v>80</v>
      </c>
      <c r="E1737" t="s">
        <v>2063</v>
      </c>
      <c r="F1737" t="s">
        <v>20</v>
      </c>
      <c r="G1737" t="s">
        <v>17</v>
      </c>
      <c r="H1737">
        <v>289</v>
      </c>
      <c r="I1737">
        <v>7</v>
      </c>
      <c r="J1737">
        <v>2023</v>
      </c>
    </row>
    <row r="1738" spans="1:10" x14ac:dyDescent="0.2">
      <c r="A1738" s="1" t="s">
        <v>1775</v>
      </c>
      <c r="B1738" s="2">
        <v>43664</v>
      </c>
      <c r="C1738">
        <v>1</v>
      </c>
      <c r="D1738" t="s">
        <v>15</v>
      </c>
      <c r="E1738" t="s">
        <v>2057</v>
      </c>
      <c r="F1738" t="s">
        <v>16</v>
      </c>
      <c r="G1738" t="s">
        <v>27</v>
      </c>
      <c r="H1738">
        <v>69</v>
      </c>
      <c r="I1738">
        <v>3</v>
      </c>
      <c r="J1738">
        <v>207</v>
      </c>
    </row>
    <row r="1739" spans="1:10" x14ac:dyDescent="0.2">
      <c r="A1739" s="1" t="s">
        <v>1776</v>
      </c>
      <c r="B1739" s="2">
        <v>43665</v>
      </c>
      <c r="C1739">
        <v>18</v>
      </c>
      <c r="D1739" t="s">
        <v>23</v>
      </c>
      <c r="E1739" t="s">
        <v>2062</v>
      </c>
      <c r="F1739" t="s">
        <v>24</v>
      </c>
      <c r="G1739" t="s">
        <v>21</v>
      </c>
      <c r="H1739">
        <v>159</v>
      </c>
      <c r="I1739">
        <v>6</v>
      </c>
      <c r="J1739">
        <v>954</v>
      </c>
    </row>
    <row r="1740" spans="1:10" x14ac:dyDescent="0.2">
      <c r="A1740" s="1" t="s">
        <v>1777</v>
      </c>
      <c r="B1740" s="2">
        <v>43666</v>
      </c>
      <c r="C1740">
        <v>3</v>
      </c>
      <c r="D1740" t="s">
        <v>38</v>
      </c>
      <c r="E1740" t="s">
        <v>2057</v>
      </c>
      <c r="F1740" t="s">
        <v>16</v>
      </c>
      <c r="G1740" t="s">
        <v>27</v>
      </c>
      <c r="H1740">
        <v>69</v>
      </c>
      <c r="I1740">
        <v>3</v>
      </c>
      <c r="J1740">
        <v>207</v>
      </c>
    </row>
    <row r="1741" spans="1:10" x14ac:dyDescent="0.2">
      <c r="A1741" s="1" t="s">
        <v>1778</v>
      </c>
      <c r="B1741" s="2">
        <v>43666</v>
      </c>
      <c r="C1741">
        <v>2</v>
      </c>
      <c r="D1741" t="s">
        <v>98</v>
      </c>
      <c r="E1741" t="s">
        <v>2059</v>
      </c>
      <c r="F1741" t="s">
        <v>16</v>
      </c>
      <c r="G1741" t="s">
        <v>13</v>
      </c>
      <c r="H1741">
        <v>199</v>
      </c>
      <c r="I1741">
        <v>4</v>
      </c>
      <c r="J1741">
        <v>796</v>
      </c>
    </row>
    <row r="1742" spans="1:10" x14ac:dyDescent="0.2">
      <c r="A1742" s="1" t="s">
        <v>1779</v>
      </c>
      <c r="B1742" s="2">
        <v>43666</v>
      </c>
      <c r="C1742">
        <v>17</v>
      </c>
      <c r="D1742" t="s">
        <v>31</v>
      </c>
      <c r="E1742" t="s">
        <v>2061</v>
      </c>
      <c r="F1742" t="s">
        <v>24</v>
      </c>
      <c r="G1742" t="s">
        <v>17</v>
      </c>
      <c r="H1742">
        <v>289</v>
      </c>
      <c r="I1742">
        <v>2</v>
      </c>
      <c r="J1742">
        <v>578</v>
      </c>
    </row>
    <row r="1743" spans="1:10" x14ac:dyDescent="0.2">
      <c r="A1743" s="1" t="s">
        <v>1780</v>
      </c>
      <c r="B1743" s="2">
        <v>43667</v>
      </c>
      <c r="C1743">
        <v>14</v>
      </c>
      <c r="D1743" t="s">
        <v>33</v>
      </c>
      <c r="E1743" t="s">
        <v>2059</v>
      </c>
      <c r="F1743" t="s">
        <v>12</v>
      </c>
      <c r="G1743" t="s">
        <v>17</v>
      </c>
      <c r="H1743">
        <v>289</v>
      </c>
      <c r="I1743">
        <v>9</v>
      </c>
      <c r="J1743">
        <v>2601</v>
      </c>
    </row>
    <row r="1744" spans="1:10" x14ac:dyDescent="0.2">
      <c r="A1744" s="1" t="s">
        <v>1781</v>
      </c>
      <c r="B1744" s="2">
        <v>43667</v>
      </c>
      <c r="C1744">
        <v>19</v>
      </c>
      <c r="D1744" t="s">
        <v>50</v>
      </c>
      <c r="E1744" t="s">
        <v>2062</v>
      </c>
      <c r="F1744" t="s">
        <v>24</v>
      </c>
      <c r="G1744" t="s">
        <v>27</v>
      </c>
      <c r="H1744">
        <v>69</v>
      </c>
      <c r="I1744">
        <v>2</v>
      </c>
      <c r="J1744">
        <v>138</v>
      </c>
    </row>
    <row r="1745" spans="1:10" x14ac:dyDescent="0.2">
      <c r="A1745" s="1" t="s">
        <v>1782</v>
      </c>
      <c r="B1745" s="2">
        <v>43667</v>
      </c>
      <c r="C1745">
        <v>9</v>
      </c>
      <c r="D1745" t="s">
        <v>19</v>
      </c>
      <c r="E1745" t="s">
        <v>2060</v>
      </c>
      <c r="F1745" t="s">
        <v>20</v>
      </c>
      <c r="G1745" t="s">
        <v>27</v>
      </c>
      <c r="H1745">
        <v>69</v>
      </c>
      <c r="I1745">
        <v>4</v>
      </c>
      <c r="J1745">
        <v>276</v>
      </c>
    </row>
    <row r="1746" spans="1:10" x14ac:dyDescent="0.2">
      <c r="A1746" s="1" t="s">
        <v>1783</v>
      </c>
      <c r="B1746" s="2">
        <v>43667</v>
      </c>
      <c r="C1746">
        <v>9</v>
      </c>
      <c r="D1746" t="s">
        <v>19</v>
      </c>
      <c r="E1746" t="s">
        <v>2063</v>
      </c>
      <c r="F1746" t="s">
        <v>20</v>
      </c>
      <c r="G1746" t="s">
        <v>13</v>
      </c>
      <c r="H1746">
        <v>199</v>
      </c>
      <c r="I1746">
        <v>5</v>
      </c>
      <c r="J1746">
        <v>995</v>
      </c>
    </row>
    <row r="1747" spans="1:10" x14ac:dyDescent="0.2">
      <c r="A1747" s="1" t="s">
        <v>1784</v>
      </c>
      <c r="B1747" s="2">
        <v>43668</v>
      </c>
      <c r="C1747">
        <v>9</v>
      </c>
      <c r="D1747" t="s">
        <v>19</v>
      </c>
      <c r="E1747" t="s">
        <v>2063</v>
      </c>
      <c r="F1747" t="s">
        <v>20</v>
      </c>
      <c r="G1747" t="s">
        <v>27</v>
      </c>
      <c r="H1747">
        <v>69</v>
      </c>
      <c r="I1747">
        <v>4</v>
      </c>
      <c r="J1747">
        <v>276</v>
      </c>
    </row>
    <row r="1748" spans="1:10" x14ac:dyDescent="0.2">
      <c r="A1748" s="1" t="s">
        <v>1785</v>
      </c>
      <c r="B1748" s="2">
        <v>43668</v>
      </c>
      <c r="C1748">
        <v>6</v>
      </c>
      <c r="D1748" t="s">
        <v>42</v>
      </c>
      <c r="E1748" t="s">
        <v>2063</v>
      </c>
      <c r="F1748" t="s">
        <v>20</v>
      </c>
      <c r="G1748" t="s">
        <v>13</v>
      </c>
      <c r="H1748">
        <v>199</v>
      </c>
      <c r="I1748">
        <v>0</v>
      </c>
      <c r="J1748">
        <v>0</v>
      </c>
    </row>
    <row r="1749" spans="1:10" x14ac:dyDescent="0.2">
      <c r="A1749" s="1" t="s">
        <v>1786</v>
      </c>
      <c r="B1749" s="2">
        <v>43668</v>
      </c>
      <c r="C1749">
        <v>11</v>
      </c>
      <c r="D1749" t="s">
        <v>11</v>
      </c>
      <c r="E1749" t="s">
        <v>2059</v>
      </c>
      <c r="F1749" t="s">
        <v>12</v>
      </c>
      <c r="G1749" t="s">
        <v>27</v>
      </c>
      <c r="H1749">
        <v>69</v>
      </c>
      <c r="I1749">
        <v>0</v>
      </c>
      <c r="J1749">
        <v>0</v>
      </c>
    </row>
    <row r="1750" spans="1:10" x14ac:dyDescent="0.2">
      <c r="A1750" s="1" t="s">
        <v>1787</v>
      </c>
      <c r="B1750" s="2">
        <v>43669</v>
      </c>
      <c r="C1750">
        <v>2</v>
      </c>
      <c r="D1750" t="s">
        <v>98</v>
      </c>
      <c r="E1750" t="s">
        <v>2057</v>
      </c>
      <c r="F1750" t="s">
        <v>16</v>
      </c>
      <c r="G1750" t="s">
        <v>36</v>
      </c>
      <c r="H1750">
        <v>399</v>
      </c>
      <c r="I1750">
        <v>9</v>
      </c>
      <c r="J1750">
        <v>3591</v>
      </c>
    </row>
    <row r="1751" spans="1:10" x14ac:dyDescent="0.2">
      <c r="A1751" s="1" t="s">
        <v>1788</v>
      </c>
      <c r="B1751" s="2">
        <v>43670</v>
      </c>
      <c r="C1751">
        <v>19</v>
      </c>
      <c r="D1751" t="s">
        <v>50</v>
      </c>
      <c r="E1751" t="s">
        <v>2062</v>
      </c>
      <c r="F1751" t="s">
        <v>24</v>
      </c>
      <c r="G1751" t="s">
        <v>27</v>
      </c>
      <c r="H1751">
        <v>69</v>
      </c>
      <c r="I1751">
        <v>1</v>
      </c>
      <c r="J1751">
        <v>69</v>
      </c>
    </row>
    <row r="1752" spans="1:10" x14ac:dyDescent="0.2">
      <c r="A1752" s="1" t="s">
        <v>1789</v>
      </c>
      <c r="B1752" s="2">
        <v>43671</v>
      </c>
      <c r="C1752">
        <v>15</v>
      </c>
      <c r="D1752" t="s">
        <v>110</v>
      </c>
      <c r="E1752" t="s">
        <v>2058</v>
      </c>
      <c r="F1752" t="s">
        <v>12</v>
      </c>
      <c r="G1752" t="s">
        <v>27</v>
      </c>
      <c r="H1752">
        <v>69</v>
      </c>
      <c r="I1752">
        <v>4</v>
      </c>
      <c r="J1752">
        <v>276</v>
      </c>
    </row>
    <row r="1753" spans="1:10" x14ac:dyDescent="0.2">
      <c r="A1753" s="1" t="s">
        <v>1790</v>
      </c>
      <c r="B1753" s="2">
        <v>43671</v>
      </c>
      <c r="C1753">
        <v>6</v>
      </c>
      <c r="D1753" t="s">
        <v>42</v>
      </c>
      <c r="E1753" t="s">
        <v>2060</v>
      </c>
      <c r="F1753" t="s">
        <v>20</v>
      </c>
      <c r="G1753" t="s">
        <v>17</v>
      </c>
      <c r="H1753">
        <v>289</v>
      </c>
      <c r="I1753">
        <v>7</v>
      </c>
      <c r="J1753">
        <v>2023</v>
      </c>
    </row>
    <row r="1754" spans="1:10" x14ac:dyDescent="0.2">
      <c r="A1754" s="1" t="s">
        <v>1791</v>
      </c>
      <c r="B1754" s="2">
        <v>43671</v>
      </c>
      <c r="C1754">
        <v>12</v>
      </c>
      <c r="D1754" t="s">
        <v>59</v>
      </c>
      <c r="E1754" t="s">
        <v>2059</v>
      </c>
      <c r="F1754" t="s">
        <v>12</v>
      </c>
      <c r="G1754" t="s">
        <v>27</v>
      </c>
      <c r="H1754">
        <v>69</v>
      </c>
      <c r="I1754">
        <v>8</v>
      </c>
      <c r="J1754">
        <v>552</v>
      </c>
    </row>
    <row r="1755" spans="1:10" x14ac:dyDescent="0.2">
      <c r="A1755" s="1" t="s">
        <v>1792</v>
      </c>
      <c r="B1755" s="2">
        <v>43671</v>
      </c>
      <c r="C1755">
        <v>2</v>
      </c>
      <c r="D1755" t="s">
        <v>98</v>
      </c>
      <c r="E1755" t="s">
        <v>2057</v>
      </c>
      <c r="F1755" t="s">
        <v>16</v>
      </c>
      <c r="G1755" t="s">
        <v>27</v>
      </c>
      <c r="H1755">
        <v>69</v>
      </c>
      <c r="I1755">
        <v>9</v>
      </c>
      <c r="J1755">
        <v>621</v>
      </c>
    </row>
    <row r="1756" spans="1:10" x14ac:dyDescent="0.2">
      <c r="A1756" s="1" t="s">
        <v>1793</v>
      </c>
      <c r="B1756" s="2">
        <v>43671</v>
      </c>
      <c r="C1756">
        <v>15</v>
      </c>
      <c r="D1756" t="s">
        <v>110</v>
      </c>
      <c r="E1756" t="s">
        <v>2059</v>
      </c>
      <c r="F1756" t="s">
        <v>12</v>
      </c>
      <c r="G1756" t="s">
        <v>17</v>
      </c>
      <c r="H1756">
        <v>289</v>
      </c>
      <c r="I1756">
        <v>4</v>
      </c>
      <c r="J1756">
        <v>1156</v>
      </c>
    </row>
    <row r="1757" spans="1:10" x14ac:dyDescent="0.2">
      <c r="A1757" s="1" t="s">
        <v>1794</v>
      </c>
      <c r="B1757" s="2">
        <v>43671</v>
      </c>
      <c r="C1757">
        <v>2</v>
      </c>
      <c r="D1757" t="s">
        <v>98</v>
      </c>
      <c r="E1757" t="s">
        <v>2059</v>
      </c>
      <c r="F1757" t="s">
        <v>16</v>
      </c>
      <c r="G1757" t="s">
        <v>36</v>
      </c>
      <c r="H1757">
        <v>399</v>
      </c>
      <c r="I1757">
        <v>9</v>
      </c>
      <c r="J1757">
        <v>3591</v>
      </c>
    </row>
    <row r="1758" spans="1:10" x14ac:dyDescent="0.2">
      <c r="A1758" s="1" t="s">
        <v>1795</v>
      </c>
      <c r="B1758" s="2">
        <v>43671</v>
      </c>
      <c r="C1758">
        <v>4</v>
      </c>
      <c r="D1758" t="s">
        <v>45</v>
      </c>
      <c r="E1758" t="s">
        <v>2059</v>
      </c>
      <c r="F1758" t="s">
        <v>16</v>
      </c>
      <c r="G1758" t="s">
        <v>17</v>
      </c>
      <c r="H1758">
        <v>289</v>
      </c>
      <c r="I1758">
        <v>2</v>
      </c>
      <c r="J1758">
        <v>578</v>
      </c>
    </row>
    <row r="1759" spans="1:10" x14ac:dyDescent="0.2">
      <c r="A1759" s="1" t="s">
        <v>1796</v>
      </c>
      <c r="B1759" s="2">
        <v>43671</v>
      </c>
      <c r="C1759">
        <v>5</v>
      </c>
      <c r="D1759" t="s">
        <v>54</v>
      </c>
      <c r="E1759" t="s">
        <v>2057</v>
      </c>
      <c r="F1759" t="s">
        <v>16</v>
      </c>
      <c r="G1759" t="s">
        <v>27</v>
      </c>
      <c r="H1759">
        <v>69</v>
      </c>
      <c r="I1759">
        <v>9</v>
      </c>
      <c r="J1759">
        <v>621</v>
      </c>
    </row>
    <row r="1760" spans="1:10" x14ac:dyDescent="0.2">
      <c r="A1760" s="1" t="s">
        <v>1797</v>
      </c>
      <c r="B1760" s="2">
        <v>43672</v>
      </c>
      <c r="C1760">
        <v>18</v>
      </c>
      <c r="D1760" t="s">
        <v>23</v>
      </c>
      <c r="E1760" t="s">
        <v>2062</v>
      </c>
      <c r="F1760" t="s">
        <v>24</v>
      </c>
      <c r="G1760" t="s">
        <v>21</v>
      </c>
      <c r="H1760">
        <v>159</v>
      </c>
      <c r="I1760">
        <v>5</v>
      </c>
      <c r="J1760">
        <v>795</v>
      </c>
    </row>
    <row r="1761" spans="1:10" x14ac:dyDescent="0.2">
      <c r="A1761" s="1" t="s">
        <v>1798</v>
      </c>
      <c r="B1761" s="2">
        <v>43673</v>
      </c>
      <c r="C1761">
        <v>18</v>
      </c>
      <c r="D1761" t="s">
        <v>23</v>
      </c>
      <c r="E1761" t="s">
        <v>2061</v>
      </c>
      <c r="F1761" t="s">
        <v>24</v>
      </c>
      <c r="G1761" t="s">
        <v>13</v>
      </c>
      <c r="H1761">
        <v>199</v>
      </c>
      <c r="I1761">
        <v>0</v>
      </c>
      <c r="J1761">
        <v>0</v>
      </c>
    </row>
    <row r="1762" spans="1:10" x14ac:dyDescent="0.2">
      <c r="A1762" s="1" t="s">
        <v>1799</v>
      </c>
      <c r="B1762" s="2">
        <v>43674</v>
      </c>
      <c r="C1762">
        <v>11</v>
      </c>
      <c r="D1762" t="s">
        <v>11</v>
      </c>
      <c r="E1762" t="s">
        <v>2058</v>
      </c>
      <c r="F1762" t="s">
        <v>12</v>
      </c>
      <c r="G1762" t="s">
        <v>13</v>
      </c>
      <c r="H1762">
        <v>199</v>
      </c>
      <c r="I1762">
        <v>4</v>
      </c>
      <c r="J1762">
        <v>796</v>
      </c>
    </row>
    <row r="1763" spans="1:10" x14ac:dyDescent="0.2">
      <c r="A1763" s="1" t="s">
        <v>1800</v>
      </c>
      <c r="B1763" s="2">
        <v>43674</v>
      </c>
      <c r="C1763">
        <v>19</v>
      </c>
      <c r="D1763" t="s">
        <v>50</v>
      </c>
      <c r="E1763" t="s">
        <v>2061</v>
      </c>
      <c r="F1763" t="s">
        <v>24</v>
      </c>
      <c r="G1763" t="s">
        <v>27</v>
      </c>
      <c r="H1763">
        <v>69</v>
      </c>
      <c r="I1763">
        <v>8</v>
      </c>
      <c r="J1763">
        <v>552</v>
      </c>
    </row>
    <row r="1764" spans="1:10" x14ac:dyDescent="0.2">
      <c r="A1764" s="1" t="s">
        <v>1801</v>
      </c>
      <c r="B1764" s="2">
        <v>43675</v>
      </c>
      <c r="C1764">
        <v>2</v>
      </c>
      <c r="D1764" t="s">
        <v>98</v>
      </c>
      <c r="E1764" t="s">
        <v>2059</v>
      </c>
      <c r="F1764" t="s">
        <v>16</v>
      </c>
      <c r="G1764" t="s">
        <v>13</v>
      </c>
      <c r="H1764">
        <v>199</v>
      </c>
      <c r="I1764">
        <v>7</v>
      </c>
      <c r="J1764">
        <v>1393</v>
      </c>
    </row>
    <row r="1765" spans="1:10" x14ac:dyDescent="0.2">
      <c r="A1765" s="1" t="s">
        <v>1802</v>
      </c>
      <c r="B1765" s="2">
        <v>43675</v>
      </c>
      <c r="C1765">
        <v>9</v>
      </c>
      <c r="D1765" t="s">
        <v>19</v>
      </c>
      <c r="E1765" t="s">
        <v>2060</v>
      </c>
      <c r="F1765" t="s">
        <v>20</v>
      </c>
      <c r="G1765" t="s">
        <v>27</v>
      </c>
      <c r="H1765">
        <v>69</v>
      </c>
      <c r="I1765">
        <v>2</v>
      </c>
      <c r="J1765">
        <v>138</v>
      </c>
    </row>
    <row r="1766" spans="1:10" x14ac:dyDescent="0.2">
      <c r="A1766" s="1" t="s">
        <v>1803</v>
      </c>
      <c r="B1766" s="2">
        <v>43676</v>
      </c>
      <c r="C1766">
        <v>9</v>
      </c>
      <c r="D1766" t="s">
        <v>19</v>
      </c>
      <c r="E1766" t="s">
        <v>2063</v>
      </c>
      <c r="F1766" t="s">
        <v>20</v>
      </c>
      <c r="G1766" t="s">
        <v>13</v>
      </c>
      <c r="H1766">
        <v>199</v>
      </c>
      <c r="I1766">
        <v>3</v>
      </c>
      <c r="J1766">
        <v>597</v>
      </c>
    </row>
    <row r="1767" spans="1:10" x14ac:dyDescent="0.2">
      <c r="A1767" s="1" t="s">
        <v>1804</v>
      </c>
      <c r="B1767" s="2">
        <v>43677</v>
      </c>
      <c r="C1767">
        <v>13</v>
      </c>
      <c r="D1767" t="s">
        <v>29</v>
      </c>
      <c r="E1767" t="s">
        <v>2058</v>
      </c>
      <c r="F1767" t="s">
        <v>12</v>
      </c>
      <c r="G1767" t="s">
        <v>36</v>
      </c>
      <c r="H1767">
        <v>399</v>
      </c>
      <c r="I1767">
        <v>8</v>
      </c>
      <c r="J1767">
        <v>3192</v>
      </c>
    </row>
    <row r="1768" spans="1:10" x14ac:dyDescent="0.2">
      <c r="A1768" s="1" t="s">
        <v>1805</v>
      </c>
      <c r="B1768" s="2">
        <v>43677</v>
      </c>
      <c r="C1768">
        <v>6</v>
      </c>
      <c r="D1768" t="s">
        <v>42</v>
      </c>
      <c r="E1768" t="s">
        <v>2060</v>
      </c>
      <c r="F1768" t="s">
        <v>20</v>
      </c>
      <c r="G1768" t="s">
        <v>36</v>
      </c>
      <c r="H1768">
        <v>399</v>
      </c>
      <c r="I1768">
        <v>9</v>
      </c>
      <c r="J1768">
        <v>3591</v>
      </c>
    </row>
    <row r="1769" spans="1:10" x14ac:dyDescent="0.2">
      <c r="A1769" s="1" t="s">
        <v>1806</v>
      </c>
      <c r="B1769" s="2">
        <v>43678</v>
      </c>
      <c r="C1769">
        <v>15</v>
      </c>
      <c r="D1769" t="s">
        <v>110</v>
      </c>
      <c r="E1769" t="s">
        <v>2059</v>
      </c>
      <c r="F1769" t="s">
        <v>12</v>
      </c>
      <c r="G1769" t="s">
        <v>21</v>
      </c>
      <c r="H1769">
        <v>159</v>
      </c>
      <c r="I1769">
        <v>1</v>
      </c>
      <c r="J1769">
        <v>159</v>
      </c>
    </row>
    <row r="1770" spans="1:10" x14ac:dyDescent="0.2">
      <c r="A1770" s="1" t="s">
        <v>1807</v>
      </c>
      <c r="B1770" s="2">
        <v>43679</v>
      </c>
      <c r="C1770">
        <v>6</v>
      </c>
      <c r="D1770" t="s">
        <v>42</v>
      </c>
      <c r="E1770" t="s">
        <v>2063</v>
      </c>
      <c r="F1770" t="s">
        <v>20</v>
      </c>
      <c r="G1770" t="s">
        <v>36</v>
      </c>
      <c r="H1770">
        <v>399</v>
      </c>
      <c r="I1770">
        <v>2</v>
      </c>
      <c r="J1770">
        <v>798</v>
      </c>
    </row>
    <row r="1771" spans="1:10" x14ac:dyDescent="0.2">
      <c r="A1771" s="1" t="s">
        <v>1808</v>
      </c>
      <c r="B1771" s="2">
        <v>43680</v>
      </c>
      <c r="C1771">
        <v>1</v>
      </c>
      <c r="D1771" t="s">
        <v>15</v>
      </c>
      <c r="E1771" t="s">
        <v>2057</v>
      </c>
      <c r="F1771" t="s">
        <v>16</v>
      </c>
      <c r="G1771" t="s">
        <v>21</v>
      </c>
      <c r="H1771">
        <v>159</v>
      </c>
      <c r="I1771">
        <v>8</v>
      </c>
      <c r="J1771">
        <v>1272</v>
      </c>
    </row>
    <row r="1772" spans="1:10" x14ac:dyDescent="0.2">
      <c r="A1772" s="1" t="s">
        <v>1809</v>
      </c>
      <c r="B1772" s="2">
        <v>43680</v>
      </c>
      <c r="C1772">
        <v>4</v>
      </c>
      <c r="D1772" t="s">
        <v>45</v>
      </c>
      <c r="E1772" t="s">
        <v>2059</v>
      </c>
      <c r="F1772" t="s">
        <v>16</v>
      </c>
      <c r="G1772" t="s">
        <v>13</v>
      </c>
      <c r="H1772">
        <v>199</v>
      </c>
      <c r="I1772">
        <v>7</v>
      </c>
      <c r="J1772">
        <v>1393</v>
      </c>
    </row>
    <row r="1773" spans="1:10" x14ac:dyDescent="0.2">
      <c r="A1773" s="1" t="s">
        <v>1810</v>
      </c>
      <c r="B1773" s="2">
        <v>43681</v>
      </c>
      <c r="C1773">
        <v>18</v>
      </c>
      <c r="D1773" t="s">
        <v>23</v>
      </c>
      <c r="E1773" t="s">
        <v>2062</v>
      </c>
      <c r="F1773" t="s">
        <v>24</v>
      </c>
      <c r="G1773" t="s">
        <v>13</v>
      </c>
      <c r="H1773">
        <v>199</v>
      </c>
      <c r="I1773">
        <v>8</v>
      </c>
      <c r="J1773">
        <v>1592</v>
      </c>
    </row>
    <row r="1774" spans="1:10" x14ac:dyDescent="0.2">
      <c r="A1774" s="1" t="s">
        <v>1811</v>
      </c>
      <c r="B1774" s="2">
        <v>43681</v>
      </c>
      <c r="C1774">
        <v>5</v>
      </c>
      <c r="D1774" t="s">
        <v>54</v>
      </c>
      <c r="E1774" t="s">
        <v>2059</v>
      </c>
      <c r="F1774" t="s">
        <v>16</v>
      </c>
      <c r="G1774" t="s">
        <v>13</v>
      </c>
      <c r="H1774">
        <v>199</v>
      </c>
      <c r="I1774">
        <v>2</v>
      </c>
      <c r="J1774">
        <v>398</v>
      </c>
    </row>
    <row r="1775" spans="1:10" x14ac:dyDescent="0.2">
      <c r="A1775" s="1" t="s">
        <v>1812</v>
      </c>
      <c r="B1775" s="2">
        <v>43681</v>
      </c>
      <c r="C1775">
        <v>8</v>
      </c>
      <c r="D1775" t="s">
        <v>40</v>
      </c>
      <c r="E1775" t="s">
        <v>2063</v>
      </c>
      <c r="F1775" t="s">
        <v>20</v>
      </c>
      <c r="G1775" t="s">
        <v>13</v>
      </c>
      <c r="H1775">
        <v>199</v>
      </c>
      <c r="I1775">
        <v>1</v>
      </c>
      <c r="J1775">
        <v>199</v>
      </c>
    </row>
    <row r="1776" spans="1:10" x14ac:dyDescent="0.2">
      <c r="A1776" s="1" t="s">
        <v>1813</v>
      </c>
      <c r="B1776" s="2">
        <v>43681</v>
      </c>
      <c r="C1776">
        <v>7</v>
      </c>
      <c r="D1776" t="s">
        <v>80</v>
      </c>
      <c r="E1776" t="s">
        <v>2063</v>
      </c>
      <c r="F1776" t="s">
        <v>20</v>
      </c>
      <c r="G1776" t="s">
        <v>27</v>
      </c>
      <c r="H1776">
        <v>69</v>
      </c>
      <c r="I1776">
        <v>9</v>
      </c>
      <c r="J1776">
        <v>621</v>
      </c>
    </row>
    <row r="1777" spans="1:10" x14ac:dyDescent="0.2">
      <c r="A1777" s="1" t="s">
        <v>1814</v>
      </c>
      <c r="B1777" s="2">
        <v>43682</v>
      </c>
      <c r="C1777">
        <v>2</v>
      </c>
      <c r="D1777" t="s">
        <v>98</v>
      </c>
      <c r="E1777" t="s">
        <v>2059</v>
      </c>
      <c r="F1777" t="s">
        <v>16</v>
      </c>
      <c r="G1777" t="s">
        <v>17</v>
      </c>
      <c r="H1777">
        <v>289</v>
      </c>
      <c r="I1777">
        <v>8</v>
      </c>
      <c r="J1777">
        <v>2312</v>
      </c>
    </row>
    <row r="1778" spans="1:10" x14ac:dyDescent="0.2">
      <c r="A1778" s="1" t="s">
        <v>1815</v>
      </c>
      <c r="B1778" s="2">
        <v>43683</v>
      </c>
      <c r="C1778">
        <v>7</v>
      </c>
      <c r="D1778" t="s">
        <v>80</v>
      </c>
      <c r="E1778" t="s">
        <v>2060</v>
      </c>
      <c r="F1778" t="s">
        <v>20</v>
      </c>
      <c r="G1778" t="s">
        <v>36</v>
      </c>
      <c r="H1778">
        <v>399</v>
      </c>
      <c r="I1778">
        <v>6</v>
      </c>
      <c r="J1778">
        <v>2394</v>
      </c>
    </row>
    <row r="1779" spans="1:10" x14ac:dyDescent="0.2">
      <c r="A1779" s="1" t="s">
        <v>1816</v>
      </c>
      <c r="B1779" s="2">
        <v>43684</v>
      </c>
      <c r="C1779">
        <v>2</v>
      </c>
      <c r="D1779" t="s">
        <v>98</v>
      </c>
      <c r="E1779" t="s">
        <v>2059</v>
      </c>
      <c r="F1779" t="s">
        <v>16</v>
      </c>
      <c r="G1779" t="s">
        <v>21</v>
      </c>
      <c r="H1779">
        <v>159</v>
      </c>
      <c r="I1779">
        <v>6</v>
      </c>
      <c r="J1779">
        <v>954</v>
      </c>
    </row>
    <row r="1780" spans="1:10" x14ac:dyDescent="0.2">
      <c r="A1780" s="1" t="s">
        <v>1817</v>
      </c>
      <c r="B1780" s="2">
        <v>43684</v>
      </c>
      <c r="C1780">
        <v>10</v>
      </c>
      <c r="D1780" t="s">
        <v>52</v>
      </c>
      <c r="E1780" t="s">
        <v>2060</v>
      </c>
      <c r="F1780" t="s">
        <v>20</v>
      </c>
      <c r="G1780" t="s">
        <v>21</v>
      </c>
      <c r="H1780">
        <v>159</v>
      </c>
      <c r="I1780">
        <v>3</v>
      </c>
      <c r="J1780">
        <v>477</v>
      </c>
    </row>
    <row r="1781" spans="1:10" x14ac:dyDescent="0.2">
      <c r="A1781" s="1" t="s">
        <v>1818</v>
      </c>
      <c r="B1781" s="2">
        <v>43684</v>
      </c>
      <c r="C1781">
        <v>18</v>
      </c>
      <c r="D1781" t="s">
        <v>23</v>
      </c>
      <c r="E1781" t="s">
        <v>2062</v>
      </c>
      <c r="F1781" t="s">
        <v>24</v>
      </c>
      <c r="G1781" t="s">
        <v>17</v>
      </c>
      <c r="H1781">
        <v>289</v>
      </c>
      <c r="I1781">
        <v>0</v>
      </c>
      <c r="J1781">
        <v>0</v>
      </c>
    </row>
    <row r="1782" spans="1:10" x14ac:dyDescent="0.2">
      <c r="A1782" s="1" t="s">
        <v>1819</v>
      </c>
      <c r="B1782" s="2">
        <v>43684</v>
      </c>
      <c r="C1782">
        <v>19</v>
      </c>
      <c r="D1782" t="s">
        <v>50</v>
      </c>
      <c r="E1782" t="s">
        <v>2061</v>
      </c>
      <c r="F1782" t="s">
        <v>24</v>
      </c>
      <c r="G1782" t="s">
        <v>17</v>
      </c>
      <c r="H1782">
        <v>289</v>
      </c>
      <c r="I1782">
        <v>8</v>
      </c>
      <c r="J1782">
        <v>2312</v>
      </c>
    </row>
    <row r="1783" spans="1:10" x14ac:dyDescent="0.2">
      <c r="A1783" s="1" t="s">
        <v>1820</v>
      </c>
      <c r="B1783" s="2">
        <v>43685</v>
      </c>
      <c r="C1783">
        <v>13</v>
      </c>
      <c r="D1783" t="s">
        <v>29</v>
      </c>
      <c r="E1783" t="s">
        <v>2058</v>
      </c>
      <c r="F1783" t="s">
        <v>12</v>
      </c>
      <c r="G1783" t="s">
        <v>13</v>
      </c>
      <c r="H1783">
        <v>199</v>
      </c>
      <c r="I1783">
        <v>3</v>
      </c>
      <c r="J1783">
        <v>597</v>
      </c>
    </row>
    <row r="1784" spans="1:10" x14ac:dyDescent="0.2">
      <c r="A1784" s="1" t="s">
        <v>1821</v>
      </c>
      <c r="B1784" s="2">
        <v>43685</v>
      </c>
      <c r="C1784">
        <v>5</v>
      </c>
      <c r="D1784" t="s">
        <v>54</v>
      </c>
      <c r="E1784" t="s">
        <v>2059</v>
      </c>
      <c r="F1784" t="s">
        <v>16</v>
      </c>
      <c r="G1784" t="s">
        <v>36</v>
      </c>
      <c r="H1784">
        <v>399</v>
      </c>
      <c r="I1784">
        <v>1</v>
      </c>
      <c r="J1784">
        <v>399</v>
      </c>
    </row>
    <row r="1785" spans="1:10" x14ac:dyDescent="0.2">
      <c r="A1785" s="1" t="s">
        <v>1822</v>
      </c>
      <c r="B1785" s="2">
        <v>43685</v>
      </c>
      <c r="C1785">
        <v>14</v>
      </c>
      <c r="D1785" t="s">
        <v>33</v>
      </c>
      <c r="E1785" t="s">
        <v>2058</v>
      </c>
      <c r="F1785" t="s">
        <v>12</v>
      </c>
      <c r="G1785" t="s">
        <v>21</v>
      </c>
      <c r="H1785">
        <v>159</v>
      </c>
      <c r="I1785">
        <v>1</v>
      </c>
      <c r="J1785">
        <v>159</v>
      </c>
    </row>
    <row r="1786" spans="1:10" x14ac:dyDescent="0.2">
      <c r="A1786" s="1" t="s">
        <v>1823</v>
      </c>
      <c r="B1786" s="2">
        <v>43685</v>
      </c>
      <c r="C1786">
        <v>9</v>
      </c>
      <c r="D1786" t="s">
        <v>19</v>
      </c>
      <c r="E1786" t="s">
        <v>2063</v>
      </c>
      <c r="F1786" t="s">
        <v>20</v>
      </c>
      <c r="G1786" t="s">
        <v>27</v>
      </c>
      <c r="H1786">
        <v>69</v>
      </c>
      <c r="I1786">
        <v>0</v>
      </c>
      <c r="J1786">
        <v>0</v>
      </c>
    </row>
    <row r="1787" spans="1:10" x14ac:dyDescent="0.2">
      <c r="A1787" s="1" t="s">
        <v>1824</v>
      </c>
      <c r="B1787" s="2">
        <v>43685</v>
      </c>
      <c r="C1787">
        <v>15</v>
      </c>
      <c r="D1787" t="s">
        <v>110</v>
      </c>
      <c r="E1787" t="s">
        <v>2058</v>
      </c>
      <c r="F1787" t="s">
        <v>12</v>
      </c>
      <c r="G1787" t="s">
        <v>36</v>
      </c>
      <c r="H1787">
        <v>399</v>
      </c>
      <c r="I1787">
        <v>2</v>
      </c>
      <c r="J1787">
        <v>798</v>
      </c>
    </row>
    <row r="1788" spans="1:10" x14ac:dyDescent="0.2">
      <c r="A1788" s="1" t="s">
        <v>1825</v>
      </c>
      <c r="B1788" s="2">
        <v>43686</v>
      </c>
      <c r="C1788">
        <v>15</v>
      </c>
      <c r="D1788" t="s">
        <v>110</v>
      </c>
      <c r="E1788" t="s">
        <v>2059</v>
      </c>
      <c r="F1788" t="s">
        <v>12</v>
      </c>
      <c r="G1788" t="s">
        <v>17</v>
      </c>
      <c r="H1788">
        <v>289</v>
      </c>
      <c r="I1788">
        <v>8</v>
      </c>
      <c r="J1788">
        <v>2312</v>
      </c>
    </row>
    <row r="1789" spans="1:10" x14ac:dyDescent="0.2">
      <c r="A1789" s="1" t="s">
        <v>1826</v>
      </c>
      <c r="B1789" s="2">
        <v>43686</v>
      </c>
      <c r="C1789">
        <v>11</v>
      </c>
      <c r="D1789" t="s">
        <v>11</v>
      </c>
      <c r="E1789" t="s">
        <v>2059</v>
      </c>
      <c r="F1789" t="s">
        <v>12</v>
      </c>
      <c r="G1789" t="s">
        <v>36</v>
      </c>
      <c r="H1789">
        <v>399</v>
      </c>
      <c r="I1789">
        <v>5</v>
      </c>
      <c r="J1789">
        <v>1995</v>
      </c>
    </row>
    <row r="1790" spans="1:10" x14ac:dyDescent="0.2">
      <c r="A1790" s="1" t="s">
        <v>1827</v>
      </c>
      <c r="B1790" s="2">
        <v>43687</v>
      </c>
      <c r="C1790">
        <v>4</v>
      </c>
      <c r="D1790" t="s">
        <v>45</v>
      </c>
      <c r="E1790" t="s">
        <v>2057</v>
      </c>
      <c r="F1790" t="s">
        <v>16</v>
      </c>
      <c r="G1790" t="s">
        <v>13</v>
      </c>
      <c r="H1790">
        <v>199</v>
      </c>
      <c r="I1790">
        <v>9</v>
      </c>
      <c r="J1790">
        <v>1791</v>
      </c>
    </row>
    <row r="1791" spans="1:10" x14ac:dyDescent="0.2">
      <c r="A1791" s="1" t="s">
        <v>1828</v>
      </c>
      <c r="B1791" s="2">
        <v>43687</v>
      </c>
      <c r="C1791">
        <v>14</v>
      </c>
      <c r="D1791" t="s">
        <v>33</v>
      </c>
      <c r="E1791" t="s">
        <v>2059</v>
      </c>
      <c r="F1791" t="s">
        <v>12</v>
      </c>
      <c r="G1791" t="s">
        <v>21</v>
      </c>
      <c r="H1791">
        <v>159</v>
      </c>
      <c r="I1791">
        <v>8</v>
      </c>
      <c r="J1791">
        <v>1272</v>
      </c>
    </row>
    <row r="1792" spans="1:10" x14ac:dyDescent="0.2">
      <c r="A1792" s="1" t="s">
        <v>1829</v>
      </c>
      <c r="B1792" s="2">
        <v>43688</v>
      </c>
      <c r="C1792">
        <v>17</v>
      </c>
      <c r="D1792" t="s">
        <v>31</v>
      </c>
      <c r="E1792" t="s">
        <v>2061</v>
      </c>
      <c r="F1792" t="s">
        <v>24</v>
      </c>
      <c r="G1792" t="s">
        <v>36</v>
      </c>
      <c r="H1792">
        <v>399</v>
      </c>
      <c r="I1792">
        <v>8</v>
      </c>
      <c r="J1792">
        <v>3192</v>
      </c>
    </row>
    <row r="1793" spans="1:10" x14ac:dyDescent="0.2">
      <c r="A1793" s="1" t="s">
        <v>1830</v>
      </c>
      <c r="B1793" s="2">
        <v>43688</v>
      </c>
      <c r="C1793">
        <v>3</v>
      </c>
      <c r="D1793" t="s">
        <v>38</v>
      </c>
      <c r="E1793" t="s">
        <v>2059</v>
      </c>
      <c r="F1793" t="s">
        <v>16</v>
      </c>
      <c r="G1793" t="s">
        <v>36</v>
      </c>
      <c r="H1793">
        <v>399</v>
      </c>
      <c r="I1793">
        <v>2</v>
      </c>
      <c r="J1793">
        <v>798</v>
      </c>
    </row>
    <row r="1794" spans="1:10" x14ac:dyDescent="0.2">
      <c r="A1794" s="1" t="s">
        <v>1831</v>
      </c>
      <c r="B1794" s="2">
        <v>43688</v>
      </c>
      <c r="C1794">
        <v>17</v>
      </c>
      <c r="D1794" t="s">
        <v>31</v>
      </c>
      <c r="E1794" t="s">
        <v>2062</v>
      </c>
      <c r="F1794" t="s">
        <v>24</v>
      </c>
      <c r="G1794" t="s">
        <v>27</v>
      </c>
      <c r="H1794">
        <v>69</v>
      </c>
      <c r="I1794">
        <v>0</v>
      </c>
      <c r="J1794">
        <v>0</v>
      </c>
    </row>
    <row r="1795" spans="1:10" x14ac:dyDescent="0.2">
      <c r="A1795" s="1" t="s">
        <v>1832</v>
      </c>
      <c r="B1795" s="2">
        <v>43688</v>
      </c>
      <c r="C1795">
        <v>2</v>
      </c>
      <c r="D1795" t="s">
        <v>98</v>
      </c>
      <c r="E1795" t="s">
        <v>2057</v>
      </c>
      <c r="F1795" t="s">
        <v>16</v>
      </c>
      <c r="G1795" t="s">
        <v>27</v>
      </c>
      <c r="H1795">
        <v>69</v>
      </c>
      <c r="I1795">
        <v>9</v>
      </c>
      <c r="J1795">
        <v>621</v>
      </c>
    </row>
    <row r="1796" spans="1:10" x14ac:dyDescent="0.2">
      <c r="A1796" s="1" t="s">
        <v>1833</v>
      </c>
      <c r="B1796" s="2">
        <v>43688</v>
      </c>
      <c r="C1796">
        <v>7</v>
      </c>
      <c r="D1796" t="s">
        <v>80</v>
      </c>
      <c r="E1796" t="s">
        <v>2063</v>
      </c>
      <c r="F1796" t="s">
        <v>20</v>
      </c>
      <c r="G1796" t="s">
        <v>27</v>
      </c>
      <c r="H1796">
        <v>69</v>
      </c>
      <c r="I1796">
        <v>5</v>
      </c>
      <c r="J1796">
        <v>345</v>
      </c>
    </row>
    <row r="1797" spans="1:10" x14ac:dyDescent="0.2">
      <c r="A1797" s="1" t="s">
        <v>1834</v>
      </c>
      <c r="B1797" s="2">
        <v>43689</v>
      </c>
      <c r="C1797">
        <v>2</v>
      </c>
      <c r="D1797" t="s">
        <v>98</v>
      </c>
      <c r="E1797" t="s">
        <v>2057</v>
      </c>
      <c r="F1797" t="s">
        <v>16</v>
      </c>
      <c r="G1797" t="s">
        <v>17</v>
      </c>
      <c r="H1797">
        <v>289</v>
      </c>
      <c r="I1797">
        <v>5</v>
      </c>
      <c r="J1797">
        <v>1445</v>
      </c>
    </row>
    <row r="1798" spans="1:10" x14ac:dyDescent="0.2">
      <c r="A1798" s="1" t="s">
        <v>1835</v>
      </c>
      <c r="B1798" s="2">
        <v>43689</v>
      </c>
      <c r="C1798">
        <v>10</v>
      </c>
      <c r="D1798" t="s">
        <v>52</v>
      </c>
      <c r="E1798" t="s">
        <v>2060</v>
      </c>
      <c r="F1798" t="s">
        <v>20</v>
      </c>
      <c r="G1798" t="s">
        <v>13</v>
      </c>
      <c r="H1798">
        <v>199</v>
      </c>
      <c r="I1798">
        <v>2</v>
      </c>
      <c r="J1798">
        <v>398</v>
      </c>
    </row>
    <row r="1799" spans="1:10" x14ac:dyDescent="0.2">
      <c r="A1799" s="1" t="s">
        <v>1836</v>
      </c>
      <c r="B1799" s="2">
        <v>43689</v>
      </c>
      <c r="C1799">
        <v>13</v>
      </c>
      <c r="D1799" t="s">
        <v>29</v>
      </c>
      <c r="E1799" t="s">
        <v>2059</v>
      </c>
      <c r="F1799" t="s">
        <v>12</v>
      </c>
      <c r="G1799" t="s">
        <v>17</v>
      </c>
      <c r="H1799">
        <v>289</v>
      </c>
      <c r="I1799">
        <v>4</v>
      </c>
      <c r="J1799">
        <v>1156</v>
      </c>
    </row>
    <row r="1800" spans="1:10" x14ac:dyDescent="0.2">
      <c r="A1800" s="1" t="s">
        <v>1837</v>
      </c>
      <c r="B1800" s="2">
        <v>43689</v>
      </c>
      <c r="C1800">
        <v>15</v>
      </c>
      <c r="D1800" t="s">
        <v>110</v>
      </c>
      <c r="E1800" t="s">
        <v>2058</v>
      </c>
      <c r="F1800" t="s">
        <v>12</v>
      </c>
      <c r="G1800" t="s">
        <v>36</v>
      </c>
      <c r="H1800">
        <v>399</v>
      </c>
      <c r="I1800">
        <v>4</v>
      </c>
      <c r="J1800">
        <v>1596</v>
      </c>
    </row>
    <row r="1801" spans="1:10" x14ac:dyDescent="0.2">
      <c r="A1801" s="1" t="s">
        <v>1838</v>
      </c>
      <c r="B1801" s="2">
        <v>43689</v>
      </c>
      <c r="C1801">
        <v>9</v>
      </c>
      <c r="D1801" t="s">
        <v>19</v>
      </c>
      <c r="E1801" t="s">
        <v>2060</v>
      </c>
      <c r="F1801" t="s">
        <v>20</v>
      </c>
      <c r="G1801" t="s">
        <v>13</v>
      </c>
      <c r="H1801">
        <v>199</v>
      </c>
      <c r="I1801">
        <v>8</v>
      </c>
      <c r="J1801">
        <v>1592</v>
      </c>
    </row>
    <row r="1802" spans="1:10" x14ac:dyDescent="0.2">
      <c r="A1802" s="1" t="s">
        <v>1839</v>
      </c>
      <c r="B1802" s="2">
        <v>43689</v>
      </c>
      <c r="C1802">
        <v>17</v>
      </c>
      <c r="D1802" t="s">
        <v>31</v>
      </c>
      <c r="E1802" t="s">
        <v>2062</v>
      </c>
      <c r="F1802" t="s">
        <v>24</v>
      </c>
      <c r="G1802" t="s">
        <v>36</v>
      </c>
      <c r="H1802">
        <v>399</v>
      </c>
      <c r="I1802">
        <v>1</v>
      </c>
      <c r="J1802">
        <v>399</v>
      </c>
    </row>
    <row r="1803" spans="1:10" x14ac:dyDescent="0.2">
      <c r="A1803" s="1" t="s">
        <v>1840</v>
      </c>
      <c r="B1803" s="2">
        <v>43689</v>
      </c>
      <c r="C1803">
        <v>6</v>
      </c>
      <c r="D1803" t="s">
        <v>42</v>
      </c>
      <c r="E1803" t="s">
        <v>2063</v>
      </c>
      <c r="F1803" t="s">
        <v>20</v>
      </c>
      <c r="G1803" t="s">
        <v>13</v>
      </c>
      <c r="H1803">
        <v>199</v>
      </c>
      <c r="I1803">
        <v>6</v>
      </c>
      <c r="J1803">
        <v>1194</v>
      </c>
    </row>
    <row r="1804" spans="1:10" x14ac:dyDescent="0.2">
      <c r="A1804" s="1" t="s">
        <v>1841</v>
      </c>
      <c r="B1804" s="2">
        <v>43689</v>
      </c>
      <c r="C1804">
        <v>18</v>
      </c>
      <c r="D1804" t="s">
        <v>23</v>
      </c>
      <c r="E1804" t="s">
        <v>2061</v>
      </c>
      <c r="F1804" t="s">
        <v>24</v>
      </c>
      <c r="G1804" t="s">
        <v>36</v>
      </c>
      <c r="H1804">
        <v>399</v>
      </c>
      <c r="I1804">
        <v>5</v>
      </c>
      <c r="J1804">
        <v>1995</v>
      </c>
    </row>
    <row r="1805" spans="1:10" x14ac:dyDescent="0.2">
      <c r="A1805" s="1" t="s">
        <v>1842</v>
      </c>
      <c r="B1805" s="2">
        <v>43689</v>
      </c>
      <c r="C1805">
        <v>8</v>
      </c>
      <c r="D1805" t="s">
        <v>40</v>
      </c>
      <c r="E1805" t="s">
        <v>2063</v>
      </c>
      <c r="F1805" t="s">
        <v>20</v>
      </c>
      <c r="G1805" t="s">
        <v>13</v>
      </c>
      <c r="H1805">
        <v>199</v>
      </c>
      <c r="I1805">
        <v>6</v>
      </c>
      <c r="J1805">
        <v>1194</v>
      </c>
    </row>
    <row r="1806" spans="1:10" x14ac:dyDescent="0.2">
      <c r="A1806" s="1" t="s">
        <v>1843</v>
      </c>
      <c r="B1806" s="2">
        <v>43689</v>
      </c>
      <c r="C1806">
        <v>13</v>
      </c>
      <c r="D1806" t="s">
        <v>29</v>
      </c>
      <c r="E1806" t="s">
        <v>2059</v>
      </c>
      <c r="F1806" t="s">
        <v>12</v>
      </c>
      <c r="G1806" t="s">
        <v>21</v>
      </c>
      <c r="H1806">
        <v>159</v>
      </c>
      <c r="I1806">
        <v>3</v>
      </c>
      <c r="J1806">
        <v>477</v>
      </c>
    </row>
    <row r="1807" spans="1:10" x14ac:dyDescent="0.2">
      <c r="A1807" s="1" t="s">
        <v>1844</v>
      </c>
      <c r="B1807" s="2">
        <v>43689</v>
      </c>
      <c r="C1807">
        <v>17</v>
      </c>
      <c r="D1807" t="s">
        <v>31</v>
      </c>
      <c r="E1807" t="s">
        <v>2062</v>
      </c>
      <c r="F1807" t="s">
        <v>24</v>
      </c>
      <c r="G1807" t="s">
        <v>27</v>
      </c>
      <c r="H1807">
        <v>69</v>
      </c>
      <c r="I1807">
        <v>7</v>
      </c>
      <c r="J1807">
        <v>483</v>
      </c>
    </row>
    <row r="1808" spans="1:10" x14ac:dyDescent="0.2">
      <c r="A1808" s="1" t="s">
        <v>1845</v>
      </c>
      <c r="B1808" s="2">
        <v>43689</v>
      </c>
      <c r="C1808">
        <v>4</v>
      </c>
      <c r="D1808" t="s">
        <v>45</v>
      </c>
      <c r="E1808" t="s">
        <v>2057</v>
      </c>
      <c r="F1808" t="s">
        <v>16</v>
      </c>
      <c r="G1808" t="s">
        <v>27</v>
      </c>
      <c r="H1808">
        <v>69</v>
      </c>
      <c r="I1808">
        <v>3</v>
      </c>
      <c r="J1808">
        <v>207</v>
      </c>
    </row>
    <row r="1809" spans="1:10" x14ac:dyDescent="0.2">
      <c r="A1809" s="1" t="s">
        <v>1846</v>
      </c>
      <c r="B1809" s="2">
        <v>43690</v>
      </c>
      <c r="C1809">
        <v>9</v>
      </c>
      <c r="D1809" t="s">
        <v>19</v>
      </c>
      <c r="E1809" t="s">
        <v>2063</v>
      </c>
      <c r="F1809" t="s">
        <v>20</v>
      </c>
      <c r="G1809" t="s">
        <v>13</v>
      </c>
      <c r="H1809">
        <v>199</v>
      </c>
      <c r="I1809">
        <v>3</v>
      </c>
      <c r="J1809">
        <v>597</v>
      </c>
    </row>
    <row r="1810" spans="1:10" x14ac:dyDescent="0.2">
      <c r="A1810" s="1" t="s">
        <v>1847</v>
      </c>
      <c r="B1810" s="2">
        <v>43691</v>
      </c>
      <c r="C1810">
        <v>8</v>
      </c>
      <c r="D1810" t="s">
        <v>40</v>
      </c>
      <c r="E1810" t="s">
        <v>2060</v>
      </c>
      <c r="F1810" t="s">
        <v>20</v>
      </c>
      <c r="G1810" t="s">
        <v>27</v>
      </c>
      <c r="H1810">
        <v>69</v>
      </c>
      <c r="I1810">
        <v>5</v>
      </c>
      <c r="J1810">
        <v>345</v>
      </c>
    </row>
    <row r="1811" spans="1:10" x14ac:dyDescent="0.2">
      <c r="A1811" s="1" t="s">
        <v>1848</v>
      </c>
      <c r="B1811" s="2">
        <v>43691</v>
      </c>
      <c r="C1811">
        <v>3</v>
      </c>
      <c r="D1811" t="s">
        <v>38</v>
      </c>
      <c r="E1811" t="s">
        <v>2057</v>
      </c>
      <c r="F1811" t="s">
        <v>16</v>
      </c>
      <c r="G1811" t="s">
        <v>17</v>
      </c>
      <c r="H1811">
        <v>289</v>
      </c>
      <c r="I1811">
        <v>3</v>
      </c>
      <c r="J1811">
        <v>867</v>
      </c>
    </row>
    <row r="1812" spans="1:10" x14ac:dyDescent="0.2">
      <c r="A1812" s="1" t="s">
        <v>1849</v>
      </c>
      <c r="B1812" s="2">
        <v>43692</v>
      </c>
      <c r="C1812">
        <v>15</v>
      </c>
      <c r="D1812" t="s">
        <v>110</v>
      </c>
      <c r="E1812" t="s">
        <v>2059</v>
      </c>
      <c r="F1812" t="s">
        <v>12</v>
      </c>
      <c r="G1812" t="s">
        <v>27</v>
      </c>
      <c r="H1812">
        <v>69</v>
      </c>
      <c r="I1812">
        <v>4</v>
      </c>
      <c r="J1812">
        <v>276</v>
      </c>
    </row>
    <row r="1813" spans="1:10" x14ac:dyDescent="0.2">
      <c r="A1813" s="1" t="s">
        <v>1850</v>
      </c>
      <c r="B1813" s="2">
        <v>43692</v>
      </c>
      <c r="C1813">
        <v>11</v>
      </c>
      <c r="D1813" t="s">
        <v>11</v>
      </c>
      <c r="E1813" t="s">
        <v>2059</v>
      </c>
      <c r="F1813" t="s">
        <v>12</v>
      </c>
      <c r="G1813" t="s">
        <v>27</v>
      </c>
      <c r="H1813">
        <v>69</v>
      </c>
      <c r="I1813">
        <v>8</v>
      </c>
      <c r="J1813">
        <v>552</v>
      </c>
    </row>
    <row r="1814" spans="1:10" x14ac:dyDescent="0.2">
      <c r="A1814" s="1" t="s">
        <v>1851</v>
      </c>
      <c r="B1814" s="2">
        <v>43692</v>
      </c>
      <c r="C1814">
        <v>6</v>
      </c>
      <c r="D1814" t="s">
        <v>42</v>
      </c>
      <c r="E1814" t="s">
        <v>2060</v>
      </c>
      <c r="F1814" t="s">
        <v>20</v>
      </c>
      <c r="G1814" t="s">
        <v>21</v>
      </c>
      <c r="H1814">
        <v>159</v>
      </c>
      <c r="I1814">
        <v>6</v>
      </c>
      <c r="J1814">
        <v>954</v>
      </c>
    </row>
    <row r="1815" spans="1:10" x14ac:dyDescent="0.2">
      <c r="A1815" s="1" t="s">
        <v>1852</v>
      </c>
      <c r="B1815" s="2">
        <v>43692</v>
      </c>
      <c r="C1815">
        <v>9</v>
      </c>
      <c r="D1815" t="s">
        <v>19</v>
      </c>
      <c r="E1815" t="s">
        <v>2060</v>
      </c>
      <c r="F1815" t="s">
        <v>20</v>
      </c>
      <c r="G1815" t="s">
        <v>21</v>
      </c>
      <c r="H1815">
        <v>159</v>
      </c>
      <c r="I1815">
        <v>6</v>
      </c>
      <c r="J1815">
        <v>954</v>
      </c>
    </row>
    <row r="1816" spans="1:10" x14ac:dyDescent="0.2">
      <c r="A1816" s="1" t="s">
        <v>1853</v>
      </c>
      <c r="B1816" s="2">
        <v>43693</v>
      </c>
      <c r="C1816">
        <v>5</v>
      </c>
      <c r="D1816" t="s">
        <v>54</v>
      </c>
      <c r="E1816" t="s">
        <v>2057</v>
      </c>
      <c r="F1816" t="s">
        <v>16</v>
      </c>
      <c r="G1816" t="s">
        <v>13</v>
      </c>
      <c r="H1816">
        <v>199</v>
      </c>
      <c r="I1816">
        <v>2</v>
      </c>
      <c r="J1816">
        <v>398</v>
      </c>
    </row>
    <row r="1817" spans="1:10" x14ac:dyDescent="0.2">
      <c r="A1817" s="1" t="s">
        <v>1854</v>
      </c>
      <c r="B1817" s="2">
        <v>43694</v>
      </c>
      <c r="C1817">
        <v>10</v>
      </c>
      <c r="D1817" t="s">
        <v>52</v>
      </c>
      <c r="E1817" t="s">
        <v>2060</v>
      </c>
      <c r="F1817" t="s">
        <v>20</v>
      </c>
      <c r="G1817" t="s">
        <v>21</v>
      </c>
      <c r="H1817">
        <v>159</v>
      </c>
      <c r="I1817">
        <v>9</v>
      </c>
      <c r="J1817">
        <v>1431</v>
      </c>
    </row>
    <row r="1818" spans="1:10" x14ac:dyDescent="0.2">
      <c r="A1818" s="1" t="s">
        <v>1855</v>
      </c>
      <c r="B1818" s="2">
        <v>43694</v>
      </c>
      <c r="C1818">
        <v>8</v>
      </c>
      <c r="D1818" t="s">
        <v>40</v>
      </c>
      <c r="E1818" t="s">
        <v>2063</v>
      </c>
      <c r="F1818" t="s">
        <v>20</v>
      </c>
      <c r="G1818" t="s">
        <v>27</v>
      </c>
      <c r="H1818">
        <v>69</v>
      </c>
      <c r="I1818">
        <v>8</v>
      </c>
      <c r="J1818">
        <v>552</v>
      </c>
    </row>
    <row r="1819" spans="1:10" x14ac:dyDescent="0.2">
      <c r="A1819" s="1" t="s">
        <v>1856</v>
      </c>
      <c r="B1819" s="2">
        <v>43694</v>
      </c>
      <c r="C1819">
        <v>5</v>
      </c>
      <c r="D1819" t="s">
        <v>54</v>
      </c>
      <c r="E1819" t="s">
        <v>2059</v>
      </c>
      <c r="F1819" t="s">
        <v>16</v>
      </c>
      <c r="G1819" t="s">
        <v>13</v>
      </c>
      <c r="H1819">
        <v>199</v>
      </c>
      <c r="I1819">
        <v>4</v>
      </c>
      <c r="J1819">
        <v>796</v>
      </c>
    </row>
    <row r="1820" spans="1:10" x14ac:dyDescent="0.2">
      <c r="A1820" s="1" t="s">
        <v>1857</v>
      </c>
      <c r="B1820" s="2">
        <v>43694</v>
      </c>
      <c r="C1820">
        <v>9</v>
      </c>
      <c r="D1820" t="s">
        <v>19</v>
      </c>
      <c r="E1820" t="s">
        <v>2060</v>
      </c>
      <c r="F1820" t="s">
        <v>20</v>
      </c>
      <c r="G1820" t="s">
        <v>13</v>
      </c>
      <c r="H1820">
        <v>199</v>
      </c>
      <c r="I1820">
        <v>9</v>
      </c>
      <c r="J1820">
        <v>1791</v>
      </c>
    </row>
    <row r="1821" spans="1:10" x14ac:dyDescent="0.2">
      <c r="A1821" s="1" t="s">
        <v>1858</v>
      </c>
      <c r="B1821" s="2">
        <v>43694</v>
      </c>
      <c r="C1821">
        <v>2</v>
      </c>
      <c r="D1821" t="s">
        <v>98</v>
      </c>
      <c r="E1821" t="s">
        <v>2059</v>
      </c>
      <c r="F1821" t="s">
        <v>16</v>
      </c>
      <c r="G1821" t="s">
        <v>27</v>
      </c>
      <c r="H1821">
        <v>69</v>
      </c>
      <c r="I1821">
        <v>9</v>
      </c>
      <c r="J1821">
        <v>621</v>
      </c>
    </row>
    <row r="1822" spans="1:10" x14ac:dyDescent="0.2">
      <c r="A1822" s="1" t="s">
        <v>1859</v>
      </c>
      <c r="B1822" s="2">
        <v>43694</v>
      </c>
      <c r="C1822">
        <v>7</v>
      </c>
      <c r="D1822" t="s">
        <v>80</v>
      </c>
      <c r="E1822" t="s">
        <v>2063</v>
      </c>
      <c r="F1822" t="s">
        <v>20</v>
      </c>
      <c r="G1822" t="s">
        <v>13</v>
      </c>
      <c r="H1822">
        <v>199</v>
      </c>
      <c r="I1822">
        <v>6</v>
      </c>
      <c r="J1822">
        <v>1194</v>
      </c>
    </row>
    <row r="1823" spans="1:10" x14ac:dyDescent="0.2">
      <c r="A1823" s="1" t="s">
        <v>1860</v>
      </c>
      <c r="B1823" s="2">
        <v>43695</v>
      </c>
      <c r="C1823">
        <v>17</v>
      </c>
      <c r="D1823" t="s">
        <v>31</v>
      </c>
      <c r="E1823" t="s">
        <v>2061</v>
      </c>
      <c r="F1823" t="s">
        <v>24</v>
      </c>
      <c r="G1823" t="s">
        <v>17</v>
      </c>
      <c r="H1823">
        <v>289</v>
      </c>
      <c r="I1823">
        <v>7</v>
      </c>
      <c r="J1823">
        <v>2023</v>
      </c>
    </row>
    <row r="1824" spans="1:10" x14ac:dyDescent="0.2">
      <c r="A1824" s="1" t="s">
        <v>1861</v>
      </c>
      <c r="B1824" s="2">
        <v>43695</v>
      </c>
      <c r="C1824">
        <v>9</v>
      </c>
      <c r="D1824" t="s">
        <v>19</v>
      </c>
      <c r="E1824" t="s">
        <v>2060</v>
      </c>
      <c r="F1824" t="s">
        <v>20</v>
      </c>
      <c r="G1824" t="s">
        <v>13</v>
      </c>
      <c r="H1824">
        <v>199</v>
      </c>
      <c r="I1824">
        <v>3</v>
      </c>
      <c r="J1824">
        <v>597</v>
      </c>
    </row>
    <row r="1825" spans="1:10" x14ac:dyDescent="0.2">
      <c r="A1825" s="1" t="s">
        <v>1862</v>
      </c>
      <c r="B1825" s="2">
        <v>43695</v>
      </c>
      <c r="C1825">
        <v>15</v>
      </c>
      <c r="D1825" t="s">
        <v>110</v>
      </c>
      <c r="E1825" t="s">
        <v>2058</v>
      </c>
      <c r="F1825" t="s">
        <v>12</v>
      </c>
      <c r="G1825" t="s">
        <v>21</v>
      </c>
      <c r="H1825">
        <v>159</v>
      </c>
      <c r="I1825">
        <v>3</v>
      </c>
      <c r="J1825">
        <v>477</v>
      </c>
    </row>
    <row r="1826" spans="1:10" x14ac:dyDescent="0.2">
      <c r="A1826" s="1" t="s">
        <v>1863</v>
      </c>
      <c r="B1826" s="2">
        <v>43696</v>
      </c>
      <c r="C1826">
        <v>11</v>
      </c>
      <c r="D1826" t="s">
        <v>11</v>
      </c>
      <c r="E1826" t="s">
        <v>2058</v>
      </c>
      <c r="F1826" t="s">
        <v>12</v>
      </c>
      <c r="G1826" t="s">
        <v>13</v>
      </c>
      <c r="H1826">
        <v>199</v>
      </c>
      <c r="I1826">
        <v>5</v>
      </c>
      <c r="J1826">
        <v>995</v>
      </c>
    </row>
    <row r="1827" spans="1:10" x14ac:dyDescent="0.2">
      <c r="A1827" s="1" t="s">
        <v>1864</v>
      </c>
      <c r="B1827" s="2">
        <v>43696</v>
      </c>
      <c r="C1827">
        <v>18</v>
      </c>
      <c r="D1827" t="s">
        <v>23</v>
      </c>
      <c r="E1827" t="s">
        <v>2062</v>
      </c>
      <c r="F1827" t="s">
        <v>24</v>
      </c>
      <c r="G1827" t="s">
        <v>17</v>
      </c>
      <c r="H1827">
        <v>289</v>
      </c>
      <c r="I1827">
        <v>4</v>
      </c>
      <c r="J1827">
        <v>1156</v>
      </c>
    </row>
    <row r="1828" spans="1:10" x14ac:dyDescent="0.2">
      <c r="A1828" s="1" t="s">
        <v>1865</v>
      </c>
      <c r="B1828" s="2">
        <v>43696</v>
      </c>
      <c r="C1828">
        <v>2</v>
      </c>
      <c r="D1828" t="s">
        <v>98</v>
      </c>
      <c r="E1828" t="s">
        <v>2059</v>
      </c>
      <c r="F1828" t="s">
        <v>16</v>
      </c>
      <c r="G1828" t="s">
        <v>17</v>
      </c>
      <c r="H1828">
        <v>289</v>
      </c>
      <c r="I1828">
        <v>2</v>
      </c>
      <c r="J1828">
        <v>578</v>
      </c>
    </row>
    <row r="1829" spans="1:10" x14ac:dyDescent="0.2">
      <c r="A1829" s="1" t="s">
        <v>1866</v>
      </c>
      <c r="B1829" s="2">
        <v>43696</v>
      </c>
      <c r="C1829">
        <v>18</v>
      </c>
      <c r="D1829" t="s">
        <v>23</v>
      </c>
      <c r="E1829" t="s">
        <v>2062</v>
      </c>
      <c r="F1829" t="s">
        <v>24</v>
      </c>
      <c r="G1829" t="s">
        <v>27</v>
      </c>
      <c r="H1829">
        <v>69</v>
      </c>
      <c r="I1829">
        <v>6</v>
      </c>
      <c r="J1829">
        <v>414</v>
      </c>
    </row>
    <row r="1830" spans="1:10" x14ac:dyDescent="0.2">
      <c r="A1830" s="1" t="s">
        <v>1867</v>
      </c>
      <c r="B1830" s="2">
        <v>43696</v>
      </c>
      <c r="C1830">
        <v>13</v>
      </c>
      <c r="D1830" t="s">
        <v>29</v>
      </c>
      <c r="E1830" t="s">
        <v>2059</v>
      </c>
      <c r="F1830" t="s">
        <v>12</v>
      </c>
      <c r="G1830" t="s">
        <v>27</v>
      </c>
      <c r="H1830">
        <v>69</v>
      </c>
      <c r="I1830">
        <v>4</v>
      </c>
      <c r="J1830">
        <v>276</v>
      </c>
    </row>
    <row r="1831" spans="1:10" x14ac:dyDescent="0.2">
      <c r="A1831" s="1" t="s">
        <v>1868</v>
      </c>
      <c r="B1831" s="2">
        <v>43697</v>
      </c>
      <c r="C1831">
        <v>5</v>
      </c>
      <c r="D1831" t="s">
        <v>54</v>
      </c>
      <c r="E1831" t="s">
        <v>2059</v>
      </c>
      <c r="F1831" t="s">
        <v>16</v>
      </c>
      <c r="G1831" t="s">
        <v>17</v>
      </c>
      <c r="H1831">
        <v>289</v>
      </c>
      <c r="I1831">
        <v>2</v>
      </c>
      <c r="J1831">
        <v>578</v>
      </c>
    </row>
    <row r="1832" spans="1:10" x14ac:dyDescent="0.2">
      <c r="A1832" s="1" t="s">
        <v>1869</v>
      </c>
      <c r="B1832" s="2">
        <v>43698</v>
      </c>
      <c r="C1832">
        <v>8</v>
      </c>
      <c r="D1832" t="s">
        <v>40</v>
      </c>
      <c r="E1832" t="s">
        <v>2060</v>
      </c>
      <c r="F1832" t="s">
        <v>20</v>
      </c>
      <c r="G1832" t="s">
        <v>13</v>
      </c>
      <c r="H1832">
        <v>199</v>
      </c>
      <c r="I1832">
        <v>3</v>
      </c>
      <c r="J1832">
        <v>597</v>
      </c>
    </row>
    <row r="1833" spans="1:10" x14ac:dyDescent="0.2">
      <c r="A1833" s="1" t="s">
        <v>1870</v>
      </c>
      <c r="B1833" s="2">
        <v>43698</v>
      </c>
      <c r="C1833">
        <v>14</v>
      </c>
      <c r="D1833" t="s">
        <v>33</v>
      </c>
      <c r="E1833" t="s">
        <v>2059</v>
      </c>
      <c r="F1833" t="s">
        <v>12</v>
      </c>
      <c r="G1833" t="s">
        <v>21</v>
      </c>
      <c r="H1833">
        <v>159</v>
      </c>
      <c r="I1833">
        <v>1</v>
      </c>
      <c r="J1833">
        <v>159</v>
      </c>
    </row>
    <row r="1834" spans="1:10" x14ac:dyDescent="0.2">
      <c r="A1834" s="1" t="s">
        <v>1871</v>
      </c>
      <c r="B1834" s="2">
        <v>43698</v>
      </c>
      <c r="C1834">
        <v>8</v>
      </c>
      <c r="D1834" t="s">
        <v>40</v>
      </c>
      <c r="E1834" t="s">
        <v>2063</v>
      </c>
      <c r="F1834" t="s">
        <v>20</v>
      </c>
      <c r="G1834" t="s">
        <v>27</v>
      </c>
      <c r="H1834">
        <v>69</v>
      </c>
      <c r="I1834">
        <v>5</v>
      </c>
      <c r="J1834">
        <v>345</v>
      </c>
    </row>
    <row r="1835" spans="1:10" x14ac:dyDescent="0.2">
      <c r="A1835" s="1" t="s">
        <v>1872</v>
      </c>
      <c r="B1835" s="2">
        <v>43698</v>
      </c>
      <c r="C1835">
        <v>5</v>
      </c>
      <c r="D1835" t="s">
        <v>54</v>
      </c>
      <c r="E1835" t="s">
        <v>2057</v>
      </c>
      <c r="F1835" t="s">
        <v>16</v>
      </c>
      <c r="G1835" t="s">
        <v>13</v>
      </c>
      <c r="H1835">
        <v>199</v>
      </c>
      <c r="I1835">
        <v>7</v>
      </c>
      <c r="J1835">
        <v>1393</v>
      </c>
    </row>
    <row r="1836" spans="1:10" x14ac:dyDescent="0.2">
      <c r="A1836" s="1" t="s">
        <v>1873</v>
      </c>
      <c r="B1836" s="2">
        <v>43698</v>
      </c>
      <c r="C1836">
        <v>5</v>
      </c>
      <c r="D1836" t="s">
        <v>54</v>
      </c>
      <c r="E1836" t="s">
        <v>2057</v>
      </c>
      <c r="F1836" t="s">
        <v>16</v>
      </c>
      <c r="G1836" t="s">
        <v>17</v>
      </c>
      <c r="H1836">
        <v>289</v>
      </c>
      <c r="I1836">
        <v>3</v>
      </c>
      <c r="J1836">
        <v>867</v>
      </c>
    </row>
    <row r="1837" spans="1:10" x14ac:dyDescent="0.2">
      <c r="A1837" s="1" t="s">
        <v>1874</v>
      </c>
      <c r="B1837" s="2">
        <v>43698</v>
      </c>
      <c r="C1837">
        <v>9</v>
      </c>
      <c r="D1837" t="s">
        <v>19</v>
      </c>
      <c r="E1837" t="s">
        <v>2063</v>
      </c>
      <c r="F1837" t="s">
        <v>20</v>
      </c>
      <c r="G1837" t="s">
        <v>13</v>
      </c>
      <c r="H1837">
        <v>199</v>
      </c>
      <c r="I1837">
        <v>5</v>
      </c>
      <c r="J1837">
        <v>995</v>
      </c>
    </row>
    <row r="1838" spans="1:10" x14ac:dyDescent="0.2">
      <c r="A1838" s="1" t="s">
        <v>1875</v>
      </c>
      <c r="B1838" s="2">
        <v>43699</v>
      </c>
      <c r="C1838">
        <v>6</v>
      </c>
      <c r="D1838" t="s">
        <v>42</v>
      </c>
      <c r="E1838" t="s">
        <v>2060</v>
      </c>
      <c r="F1838" t="s">
        <v>20</v>
      </c>
      <c r="G1838" t="s">
        <v>27</v>
      </c>
      <c r="H1838">
        <v>69</v>
      </c>
      <c r="I1838">
        <v>3</v>
      </c>
      <c r="J1838">
        <v>207</v>
      </c>
    </row>
    <row r="1839" spans="1:10" x14ac:dyDescent="0.2">
      <c r="A1839" s="1" t="s">
        <v>1876</v>
      </c>
      <c r="B1839" s="2">
        <v>43699</v>
      </c>
      <c r="C1839">
        <v>20</v>
      </c>
      <c r="D1839" t="s">
        <v>35</v>
      </c>
      <c r="E1839" t="s">
        <v>2062</v>
      </c>
      <c r="F1839" t="s">
        <v>24</v>
      </c>
      <c r="G1839" t="s">
        <v>36</v>
      </c>
      <c r="H1839">
        <v>399</v>
      </c>
      <c r="I1839">
        <v>9</v>
      </c>
      <c r="J1839">
        <v>3591</v>
      </c>
    </row>
    <row r="1840" spans="1:10" x14ac:dyDescent="0.2">
      <c r="A1840" s="1" t="s">
        <v>1877</v>
      </c>
      <c r="B1840" s="2">
        <v>43699</v>
      </c>
      <c r="C1840">
        <v>19</v>
      </c>
      <c r="D1840" t="s">
        <v>50</v>
      </c>
      <c r="E1840" t="s">
        <v>2061</v>
      </c>
      <c r="F1840" t="s">
        <v>24</v>
      </c>
      <c r="G1840" t="s">
        <v>17</v>
      </c>
      <c r="H1840">
        <v>289</v>
      </c>
      <c r="I1840">
        <v>5</v>
      </c>
      <c r="J1840">
        <v>1445</v>
      </c>
    </row>
    <row r="1841" spans="1:10" x14ac:dyDescent="0.2">
      <c r="A1841" s="1" t="s">
        <v>1878</v>
      </c>
      <c r="B1841" s="2">
        <v>43699</v>
      </c>
      <c r="C1841">
        <v>17</v>
      </c>
      <c r="D1841" t="s">
        <v>31</v>
      </c>
      <c r="E1841" t="s">
        <v>2062</v>
      </c>
      <c r="F1841" t="s">
        <v>24</v>
      </c>
      <c r="G1841" t="s">
        <v>13</v>
      </c>
      <c r="H1841">
        <v>199</v>
      </c>
      <c r="I1841">
        <v>5</v>
      </c>
      <c r="J1841">
        <v>995</v>
      </c>
    </row>
    <row r="1842" spans="1:10" x14ac:dyDescent="0.2">
      <c r="A1842" s="1" t="s">
        <v>1879</v>
      </c>
      <c r="B1842" s="2">
        <v>43699</v>
      </c>
      <c r="C1842">
        <v>3</v>
      </c>
      <c r="D1842" t="s">
        <v>38</v>
      </c>
      <c r="E1842" t="s">
        <v>2057</v>
      </c>
      <c r="F1842" t="s">
        <v>16</v>
      </c>
      <c r="G1842" t="s">
        <v>13</v>
      </c>
      <c r="H1842">
        <v>199</v>
      </c>
      <c r="I1842">
        <v>4</v>
      </c>
      <c r="J1842">
        <v>796</v>
      </c>
    </row>
    <row r="1843" spans="1:10" x14ac:dyDescent="0.2">
      <c r="A1843" s="1" t="s">
        <v>1880</v>
      </c>
      <c r="B1843" s="2">
        <v>43699</v>
      </c>
      <c r="C1843">
        <v>2</v>
      </c>
      <c r="D1843" t="s">
        <v>98</v>
      </c>
      <c r="E1843" t="s">
        <v>2059</v>
      </c>
      <c r="F1843" t="s">
        <v>16</v>
      </c>
      <c r="G1843" t="s">
        <v>21</v>
      </c>
      <c r="H1843">
        <v>159</v>
      </c>
      <c r="I1843">
        <v>3</v>
      </c>
      <c r="J1843">
        <v>477</v>
      </c>
    </row>
    <row r="1844" spans="1:10" x14ac:dyDescent="0.2">
      <c r="A1844" s="1" t="s">
        <v>1881</v>
      </c>
      <c r="B1844" s="2">
        <v>43699</v>
      </c>
      <c r="C1844">
        <v>20</v>
      </c>
      <c r="D1844" t="s">
        <v>35</v>
      </c>
      <c r="E1844" t="s">
        <v>2061</v>
      </c>
      <c r="F1844" t="s">
        <v>24</v>
      </c>
      <c r="G1844" t="s">
        <v>13</v>
      </c>
      <c r="H1844">
        <v>199</v>
      </c>
      <c r="I1844">
        <v>1</v>
      </c>
      <c r="J1844">
        <v>199</v>
      </c>
    </row>
    <row r="1845" spans="1:10" x14ac:dyDescent="0.2">
      <c r="A1845" s="1" t="s">
        <v>1882</v>
      </c>
      <c r="B1845" s="2">
        <v>43699</v>
      </c>
      <c r="C1845">
        <v>5</v>
      </c>
      <c r="D1845" t="s">
        <v>54</v>
      </c>
      <c r="E1845" t="s">
        <v>2059</v>
      </c>
      <c r="F1845" t="s">
        <v>16</v>
      </c>
      <c r="G1845" t="s">
        <v>13</v>
      </c>
      <c r="H1845">
        <v>199</v>
      </c>
      <c r="I1845">
        <v>4</v>
      </c>
      <c r="J1845">
        <v>796</v>
      </c>
    </row>
    <row r="1846" spans="1:10" x14ac:dyDescent="0.2">
      <c r="A1846" s="1" t="s">
        <v>1883</v>
      </c>
      <c r="B1846" s="2">
        <v>43699</v>
      </c>
      <c r="C1846">
        <v>5</v>
      </c>
      <c r="D1846" t="s">
        <v>54</v>
      </c>
      <c r="E1846" t="s">
        <v>2057</v>
      </c>
      <c r="F1846" t="s">
        <v>16</v>
      </c>
      <c r="G1846" t="s">
        <v>21</v>
      </c>
      <c r="H1846">
        <v>159</v>
      </c>
      <c r="I1846">
        <v>2</v>
      </c>
      <c r="J1846">
        <v>318</v>
      </c>
    </row>
    <row r="1847" spans="1:10" x14ac:dyDescent="0.2">
      <c r="A1847" s="1" t="s">
        <v>1884</v>
      </c>
      <c r="B1847" s="2">
        <v>43700</v>
      </c>
      <c r="C1847">
        <v>7</v>
      </c>
      <c r="D1847" t="s">
        <v>80</v>
      </c>
      <c r="E1847" t="s">
        <v>2060</v>
      </c>
      <c r="F1847" t="s">
        <v>20</v>
      </c>
      <c r="G1847" t="s">
        <v>21</v>
      </c>
      <c r="H1847">
        <v>159</v>
      </c>
      <c r="I1847">
        <v>1</v>
      </c>
      <c r="J1847">
        <v>159</v>
      </c>
    </row>
    <row r="1848" spans="1:10" x14ac:dyDescent="0.2">
      <c r="A1848" s="1" t="s">
        <v>1885</v>
      </c>
      <c r="B1848" s="2">
        <v>43700</v>
      </c>
      <c r="C1848">
        <v>2</v>
      </c>
      <c r="D1848" t="s">
        <v>98</v>
      </c>
      <c r="E1848" t="s">
        <v>2059</v>
      </c>
      <c r="F1848" t="s">
        <v>16</v>
      </c>
      <c r="G1848" t="s">
        <v>21</v>
      </c>
      <c r="H1848">
        <v>159</v>
      </c>
      <c r="I1848">
        <v>6</v>
      </c>
      <c r="J1848">
        <v>954</v>
      </c>
    </row>
    <row r="1849" spans="1:10" x14ac:dyDescent="0.2">
      <c r="A1849" s="1" t="s">
        <v>1886</v>
      </c>
      <c r="B1849" s="2">
        <v>43701</v>
      </c>
      <c r="C1849">
        <v>1</v>
      </c>
      <c r="D1849" t="s">
        <v>15</v>
      </c>
      <c r="E1849" t="s">
        <v>2057</v>
      </c>
      <c r="F1849" t="s">
        <v>16</v>
      </c>
      <c r="G1849" t="s">
        <v>27</v>
      </c>
      <c r="H1849">
        <v>69</v>
      </c>
      <c r="I1849">
        <v>5</v>
      </c>
      <c r="J1849">
        <v>345</v>
      </c>
    </row>
    <row r="1850" spans="1:10" x14ac:dyDescent="0.2">
      <c r="A1850" s="1" t="s">
        <v>1887</v>
      </c>
      <c r="B1850" s="2">
        <v>43701</v>
      </c>
      <c r="C1850">
        <v>4</v>
      </c>
      <c r="D1850" t="s">
        <v>45</v>
      </c>
      <c r="E1850" t="s">
        <v>2059</v>
      </c>
      <c r="F1850" t="s">
        <v>16</v>
      </c>
      <c r="G1850" t="s">
        <v>36</v>
      </c>
      <c r="H1850">
        <v>399</v>
      </c>
      <c r="I1850">
        <v>7</v>
      </c>
      <c r="J1850">
        <v>2793</v>
      </c>
    </row>
    <row r="1851" spans="1:10" x14ac:dyDescent="0.2">
      <c r="A1851" s="1" t="s">
        <v>1888</v>
      </c>
      <c r="B1851" s="2">
        <v>43702</v>
      </c>
      <c r="C1851">
        <v>4</v>
      </c>
      <c r="D1851" t="s">
        <v>45</v>
      </c>
      <c r="E1851" t="s">
        <v>2057</v>
      </c>
      <c r="F1851" t="s">
        <v>16</v>
      </c>
      <c r="G1851" t="s">
        <v>21</v>
      </c>
      <c r="H1851">
        <v>159</v>
      </c>
      <c r="I1851">
        <v>1</v>
      </c>
      <c r="J1851">
        <v>159</v>
      </c>
    </row>
    <row r="1852" spans="1:10" x14ac:dyDescent="0.2">
      <c r="A1852" s="1" t="s">
        <v>1889</v>
      </c>
      <c r="B1852" s="2">
        <v>43703</v>
      </c>
      <c r="C1852">
        <v>14</v>
      </c>
      <c r="D1852" t="s">
        <v>33</v>
      </c>
      <c r="E1852" t="s">
        <v>2059</v>
      </c>
      <c r="F1852" t="s">
        <v>12</v>
      </c>
      <c r="G1852" t="s">
        <v>27</v>
      </c>
      <c r="H1852">
        <v>69</v>
      </c>
      <c r="I1852">
        <v>2</v>
      </c>
      <c r="J1852">
        <v>138</v>
      </c>
    </row>
    <row r="1853" spans="1:10" x14ac:dyDescent="0.2">
      <c r="A1853" s="1" t="s">
        <v>1890</v>
      </c>
      <c r="B1853" s="2">
        <v>43704</v>
      </c>
      <c r="C1853">
        <v>11</v>
      </c>
      <c r="D1853" t="s">
        <v>11</v>
      </c>
      <c r="E1853" t="s">
        <v>2058</v>
      </c>
      <c r="F1853" t="s">
        <v>12</v>
      </c>
      <c r="G1853" t="s">
        <v>27</v>
      </c>
      <c r="H1853">
        <v>69</v>
      </c>
      <c r="I1853">
        <v>9</v>
      </c>
      <c r="J1853">
        <v>621</v>
      </c>
    </row>
    <row r="1854" spans="1:10" x14ac:dyDescent="0.2">
      <c r="A1854" s="1" t="s">
        <v>1891</v>
      </c>
      <c r="B1854" s="2">
        <v>43705</v>
      </c>
      <c r="C1854">
        <v>16</v>
      </c>
      <c r="D1854" t="s">
        <v>26</v>
      </c>
      <c r="E1854" t="s">
        <v>2062</v>
      </c>
      <c r="F1854" t="s">
        <v>24</v>
      </c>
      <c r="G1854" t="s">
        <v>27</v>
      </c>
      <c r="H1854">
        <v>69</v>
      </c>
      <c r="I1854">
        <v>2</v>
      </c>
      <c r="J1854">
        <v>138</v>
      </c>
    </row>
    <row r="1855" spans="1:10" x14ac:dyDescent="0.2">
      <c r="A1855" s="1" t="s">
        <v>1892</v>
      </c>
      <c r="B1855" s="2">
        <v>43706</v>
      </c>
      <c r="C1855">
        <v>16</v>
      </c>
      <c r="D1855" t="s">
        <v>26</v>
      </c>
      <c r="E1855" t="s">
        <v>2061</v>
      </c>
      <c r="F1855" t="s">
        <v>24</v>
      </c>
      <c r="G1855" t="s">
        <v>21</v>
      </c>
      <c r="H1855">
        <v>159</v>
      </c>
      <c r="I1855">
        <v>8</v>
      </c>
      <c r="J1855">
        <v>1272</v>
      </c>
    </row>
    <row r="1856" spans="1:10" x14ac:dyDescent="0.2">
      <c r="A1856" s="1" t="s">
        <v>1893</v>
      </c>
      <c r="B1856" s="2">
        <v>43706</v>
      </c>
      <c r="C1856">
        <v>4</v>
      </c>
      <c r="D1856" t="s">
        <v>45</v>
      </c>
      <c r="E1856" t="s">
        <v>2057</v>
      </c>
      <c r="F1856" t="s">
        <v>16</v>
      </c>
      <c r="G1856" t="s">
        <v>21</v>
      </c>
      <c r="H1856">
        <v>159</v>
      </c>
      <c r="I1856">
        <v>0</v>
      </c>
      <c r="J1856">
        <v>0</v>
      </c>
    </row>
    <row r="1857" spans="1:10" x14ac:dyDescent="0.2">
      <c r="A1857" s="1" t="s">
        <v>1894</v>
      </c>
      <c r="B1857" s="2">
        <v>43707</v>
      </c>
      <c r="C1857">
        <v>19</v>
      </c>
      <c r="D1857" t="s">
        <v>50</v>
      </c>
      <c r="E1857" t="s">
        <v>2062</v>
      </c>
      <c r="F1857" t="s">
        <v>24</v>
      </c>
      <c r="G1857" t="s">
        <v>21</v>
      </c>
      <c r="H1857">
        <v>159</v>
      </c>
      <c r="I1857">
        <v>7</v>
      </c>
      <c r="J1857">
        <v>1113</v>
      </c>
    </row>
    <row r="1858" spans="1:10" x14ac:dyDescent="0.2">
      <c r="A1858" s="1" t="s">
        <v>1895</v>
      </c>
      <c r="B1858" s="2">
        <v>43707</v>
      </c>
      <c r="C1858">
        <v>7</v>
      </c>
      <c r="D1858" t="s">
        <v>80</v>
      </c>
      <c r="E1858" t="s">
        <v>2063</v>
      </c>
      <c r="F1858" t="s">
        <v>20</v>
      </c>
      <c r="G1858" t="s">
        <v>13</v>
      </c>
      <c r="H1858">
        <v>199</v>
      </c>
      <c r="I1858">
        <v>1</v>
      </c>
      <c r="J1858">
        <v>199</v>
      </c>
    </row>
    <row r="1859" spans="1:10" x14ac:dyDescent="0.2">
      <c r="A1859" s="1" t="s">
        <v>1896</v>
      </c>
      <c r="B1859" s="2">
        <v>43707</v>
      </c>
      <c r="C1859">
        <v>17</v>
      </c>
      <c r="D1859" t="s">
        <v>31</v>
      </c>
      <c r="E1859" t="s">
        <v>2062</v>
      </c>
      <c r="F1859" t="s">
        <v>24</v>
      </c>
      <c r="G1859" t="s">
        <v>36</v>
      </c>
      <c r="H1859">
        <v>399</v>
      </c>
      <c r="I1859">
        <v>1</v>
      </c>
      <c r="J1859">
        <v>399</v>
      </c>
    </row>
    <row r="1860" spans="1:10" x14ac:dyDescent="0.2">
      <c r="A1860" s="1" t="s">
        <v>1897</v>
      </c>
      <c r="B1860" s="2">
        <v>43707</v>
      </c>
      <c r="C1860">
        <v>6</v>
      </c>
      <c r="D1860" t="s">
        <v>42</v>
      </c>
      <c r="E1860" t="s">
        <v>2060</v>
      </c>
      <c r="F1860" t="s">
        <v>20</v>
      </c>
      <c r="G1860" t="s">
        <v>27</v>
      </c>
      <c r="H1860">
        <v>69</v>
      </c>
      <c r="I1860">
        <v>0</v>
      </c>
      <c r="J1860">
        <v>0</v>
      </c>
    </row>
    <row r="1861" spans="1:10" x14ac:dyDescent="0.2">
      <c r="A1861" s="1" t="s">
        <v>1898</v>
      </c>
      <c r="B1861" s="2">
        <v>43707</v>
      </c>
      <c r="C1861">
        <v>14</v>
      </c>
      <c r="D1861" t="s">
        <v>33</v>
      </c>
      <c r="E1861" t="s">
        <v>2059</v>
      </c>
      <c r="F1861" t="s">
        <v>12</v>
      </c>
      <c r="G1861" t="s">
        <v>36</v>
      </c>
      <c r="H1861">
        <v>399</v>
      </c>
      <c r="I1861">
        <v>4</v>
      </c>
      <c r="J1861">
        <v>1596</v>
      </c>
    </row>
    <row r="1862" spans="1:10" x14ac:dyDescent="0.2">
      <c r="A1862" s="1" t="s">
        <v>1899</v>
      </c>
      <c r="B1862" s="2">
        <v>43707</v>
      </c>
      <c r="C1862">
        <v>20</v>
      </c>
      <c r="D1862" t="s">
        <v>35</v>
      </c>
      <c r="E1862" t="s">
        <v>2061</v>
      </c>
      <c r="F1862" t="s">
        <v>24</v>
      </c>
      <c r="G1862" t="s">
        <v>36</v>
      </c>
      <c r="H1862">
        <v>399</v>
      </c>
      <c r="I1862">
        <v>8</v>
      </c>
      <c r="J1862">
        <v>3192</v>
      </c>
    </row>
    <row r="1863" spans="1:10" x14ac:dyDescent="0.2">
      <c r="A1863" s="1" t="s">
        <v>1900</v>
      </c>
      <c r="B1863" s="2">
        <v>43707</v>
      </c>
      <c r="C1863">
        <v>10</v>
      </c>
      <c r="D1863" t="s">
        <v>52</v>
      </c>
      <c r="E1863" t="s">
        <v>2060</v>
      </c>
      <c r="F1863" t="s">
        <v>20</v>
      </c>
      <c r="G1863" t="s">
        <v>17</v>
      </c>
      <c r="H1863">
        <v>289</v>
      </c>
      <c r="I1863">
        <v>3</v>
      </c>
      <c r="J1863">
        <v>867</v>
      </c>
    </row>
    <row r="1864" spans="1:10" x14ac:dyDescent="0.2">
      <c r="A1864" s="1" t="s">
        <v>1901</v>
      </c>
      <c r="B1864" s="2">
        <v>43708</v>
      </c>
      <c r="C1864">
        <v>11</v>
      </c>
      <c r="D1864" t="s">
        <v>11</v>
      </c>
      <c r="E1864" t="s">
        <v>2058</v>
      </c>
      <c r="F1864" t="s">
        <v>12</v>
      </c>
      <c r="G1864" t="s">
        <v>36</v>
      </c>
      <c r="H1864">
        <v>399</v>
      </c>
      <c r="I1864">
        <v>5</v>
      </c>
      <c r="J1864">
        <v>1995</v>
      </c>
    </row>
    <row r="1865" spans="1:10" x14ac:dyDescent="0.2">
      <c r="A1865" s="1" t="s">
        <v>1902</v>
      </c>
      <c r="B1865" s="2">
        <v>43709</v>
      </c>
      <c r="C1865">
        <v>16</v>
      </c>
      <c r="D1865" t="s">
        <v>26</v>
      </c>
      <c r="E1865" t="s">
        <v>2061</v>
      </c>
      <c r="F1865" t="s">
        <v>24</v>
      </c>
      <c r="G1865" t="s">
        <v>17</v>
      </c>
      <c r="H1865">
        <v>289</v>
      </c>
      <c r="I1865">
        <v>3</v>
      </c>
      <c r="J1865">
        <v>867</v>
      </c>
    </row>
    <row r="1866" spans="1:10" x14ac:dyDescent="0.2">
      <c r="A1866" s="1" t="s">
        <v>1903</v>
      </c>
      <c r="B1866" s="2">
        <v>43709</v>
      </c>
      <c r="C1866">
        <v>11</v>
      </c>
      <c r="D1866" t="s">
        <v>11</v>
      </c>
      <c r="E1866" t="s">
        <v>2059</v>
      </c>
      <c r="F1866" t="s">
        <v>12</v>
      </c>
      <c r="G1866" t="s">
        <v>36</v>
      </c>
      <c r="H1866">
        <v>399</v>
      </c>
      <c r="I1866">
        <v>4</v>
      </c>
      <c r="J1866">
        <v>1596</v>
      </c>
    </row>
    <row r="1867" spans="1:10" x14ac:dyDescent="0.2">
      <c r="A1867" s="1" t="s">
        <v>1904</v>
      </c>
      <c r="B1867" s="2">
        <v>43709</v>
      </c>
      <c r="C1867">
        <v>7</v>
      </c>
      <c r="D1867" t="s">
        <v>80</v>
      </c>
      <c r="E1867" t="s">
        <v>2063</v>
      </c>
      <c r="F1867" t="s">
        <v>20</v>
      </c>
      <c r="G1867" t="s">
        <v>27</v>
      </c>
      <c r="H1867">
        <v>69</v>
      </c>
      <c r="I1867">
        <v>6</v>
      </c>
      <c r="J1867">
        <v>414</v>
      </c>
    </row>
    <row r="1868" spans="1:10" x14ac:dyDescent="0.2">
      <c r="A1868" s="1" t="s">
        <v>1905</v>
      </c>
      <c r="B1868" s="2">
        <v>43710</v>
      </c>
      <c r="C1868">
        <v>3</v>
      </c>
      <c r="D1868" t="s">
        <v>38</v>
      </c>
      <c r="E1868" t="s">
        <v>2059</v>
      </c>
      <c r="F1868" t="s">
        <v>16</v>
      </c>
      <c r="G1868" t="s">
        <v>17</v>
      </c>
      <c r="H1868">
        <v>289</v>
      </c>
      <c r="I1868">
        <v>6</v>
      </c>
      <c r="J1868">
        <v>1734</v>
      </c>
    </row>
    <row r="1869" spans="1:10" x14ac:dyDescent="0.2">
      <c r="A1869" s="1" t="s">
        <v>1906</v>
      </c>
      <c r="B1869" s="2">
        <v>43710</v>
      </c>
      <c r="C1869">
        <v>15</v>
      </c>
      <c r="D1869" t="s">
        <v>110</v>
      </c>
      <c r="E1869" t="s">
        <v>2058</v>
      </c>
      <c r="F1869" t="s">
        <v>12</v>
      </c>
      <c r="G1869" t="s">
        <v>13</v>
      </c>
      <c r="H1869">
        <v>199</v>
      </c>
      <c r="I1869">
        <v>5</v>
      </c>
      <c r="J1869">
        <v>995</v>
      </c>
    </row>
    <row r="1870" spans="1:10" x14ac:dyDescent="0.2">
      <c r="A1870" s="1" t="s">
        <v>1907</v>
      </c>
      <c r="B1870" s="2">
        <v>43711</v>
      </c>
      <c r="C1870">
        <v>7</v>
      </c>
      <c r="D1870" t="s">
        <v>80</v>
      </c>
      <c r="E1870" t="s">
        <v>2060</v>
      </c>
      <c r="F1870" t="s">
        <v>20</v>
      </c>
      <c r="G1870" t="s">
        <v>36</v>
      </c>
      <c r="H1870">
        <v>399</v>
      </c>
      <c r="I1870">
        <v>1</v>
      </c>
      <c r="J1870">
        <v>399</v>
      </c>
    </row>
    <row r="1871" spans="1:10" x14ac:dyDescent="0.2">
      <c r="A1871" s="1" t="s">
        <v>1908</v>
      </c>
      <c r="B1871" s="2">
        <v>43712</v>
      </c>
      <c r="C1871">
        <v>19</v>
      </c>
      <c r="D1871" t="s">
        <v>50</v>
      </c>
      <c r="E1871" t="s">
        <v>2062</v>
      </c>
      <c r="F1871" t="s">
        <v>24</v>
      </c>
      <c r="G1871" t="s">
        <v>36</v>
      </c>
      <c r="H1871">
        <v>399</v>
      </c>
      <c r="I1871">
        <v>9</v>
      </c>
      <c r="J1871">
        <v>3591</v>
      </c>
    </row>
    <row r="1872" spans="1:10" x14ac:dyDescent="0.2">
      <c r="A1872" s="1" t="s">
        <v>1909</v>
      </c>
      <c r="B1872" s="2">
        <v>43712</v>
      </c>
      <c r="C1872">
        <v>20</v>
      </c>
      <c r="D1872" t="s">
        <v>35</v>
      </c>
      <c r="E1872" t="s">
        <v>2061</v>
      </c>
      <c r="F1872" t="s">
        <v>24</v>
      </c>
      <c r="G1872" t="s">
        <v>21</v>
      </c>
      <c r="H1872">
        <v>159</v>
      </c>
      <c r="I1872">
        <v>4</v>
      </c>
      <c r="J1872">
        <v>636</v>
      </c>
    </row>
    <row r="1873" spans="1:10" x14ac:dyDescent="0.2">
      <c r="A1873" s="1" t="s">
        <v>1910</v>
      </c>
      <c r="B1873" s="2">
        <v>43713</v>
      </c>
      <c r="C1873">
        <v>10</v>
      </c>
      <c r="D1873" t="s">
        <v>52</v>
      </c>
      <c r="E1873" t="s">
        <v>2063</v>
      </c>
      <c r="F1873" t="s">
        <v>20</v>
      </c>
      <c r="G1873" t="s">
        <v>27</v>
      </c>
      <c r="H1873">
        <v>69</v>
      </c>
      <c r="I1873">
        <v>7</v>
      </c>
      <c r="J1873">
        <v>483</v>
      </c>
    </row>
    <row r="1874" spans="1:10" x14ac:dyDescent="0.2">
      <c r="A1874" s="1" t="s">
        <v>1911</v>
      </c>
      <c r="B1874" s="2">
        <v>43713</v>
      </c>
      <c r="C1874">
        <v>8</v>
      </c>
      <c r="D1874" t="s">
        <v>40</v>
      </c>
      <c r="E1874" t="s">
        <v>2063</v>
      </c>
      <c r="F1874" t="s">
        <v>20</v>
      </c>
      <c r="G1874" t="s">
        <v>13</v>
      </c>
      <c r="H1874">
        <v>199</v>
      </c>
      <c r="I1874">
        <v>6</v>
      </c>
      <c r="J1874">
        <v>1194</v>
      </c>
    </row>
    <row r="1875" spans="1:10" x14ac:dyDescent="0.2">
      <c r="A1875" s="1" t="s">
        <v>1912</v>
      </c>
      <c r="B1875" s="2">
        <v>43714</v>
      </c>
      <c r="C1875">
        <v>9</v>
      </c>
      <c r="D1875" t="s">
        <v>19</v>
      </c>
      <c r="E1875" t="s">
        <v>2060</v>
      </c>
      <c r="F1875" t="s">
        <v>20</v>
      </c>
      <c r="G1875" t="s">
        <v>17</v>
      </c>
      <c r="H1875">
        <v>289</v>
      </c>
      <c r="I1875">
        <v>2</v>
      </c>
      <c r="J1875">
        <v>578</v>
      </c>
    </row>
    <row r="1876" spans="1:10" x14ac:dyDescent="0.2">
      <c r="A1876" s="1" t="s">
        <v>1913</v>
      </c>
      <c r="B1876" s="2">
        <v>43714</v>
      </c>
      <c r="C1876">
        <v>3</v>
      </c>
      <c r="D1876" t="s">
        <v>38</v>
      </c>
      <c r="E1876" t="s">
        <v>2057</v>
      </c>
      <c r="F1876" t="s">
        <v>16</v>
      </c>
      <c r="G1876" t="s">
        <v>21</v>
      </c>
      <c r="H1876">
        <v>159</v>
      </c>
      <c r="I1876">
        <v>9</v>
      </c>
      <c r="J1876">
        <v>1431</v>
      </c>
    </row>
    <row r="1877" spans="1:10" x14ac:dyDescent="0.2">
      <c r="A1877" s="1" t="s">
        <v>1914</v>
      </c>
      <c r="B1877" s="2">
        <v>43714</v>
      </c>
      <c r="C1877">
        <v>16</v>
      </c>
      <c r="D1877" t="s">
        <v>26</v>
      </c>
      <c r="E1877" t="s">
        <v>2061</v>
      </c>
      <c r="F1877" t="s">
        <v>24</v>
      </c>
      <c r="G1877" t="s">
        <v>13</v>
      </c>
      <c r="H1877">
        <v>199</v>
      </c>
      <c r="I1877">
        <v>8</v>
      </c>
      <c r="J1877">
        <v>1592</v>
      </c>
    </row>
    <row r="1878" spans="1:10" x14ac:dyDescent="0.2">
      <c r="A1878" s="1" t="s">
        <v>1915</v>
      </c>
      <c r="B1878" s="2">
        <v>43714</v>
      </c>
      <c r="C1878">
        <v>1</v>
      </c>
      <c r="D1878" t="s">
        <v>15</v>
      </c>
      <c r="E1878" t="s">
        <v>2059</v>
      </c>
      <c r="F1878" t="s">
        <v>16</v>
      </c>
      <c r="G1878" t="s">
        <v>36</v>
      </c>
      <c r="H1878">
        <v>399</v>
      </c>
      <c r="I1878">
        <v>3</v>
      </c>
      <c r="J1878">
        <v>1197</v>
      </c>
    </row>
    <row r="1879" spans="1:10" x14ac:dyDescent="0.2">
      <c r="A1879" s="1" t="s">
        <v>1916</v>
      </c>
      <c r="B1879" s="2">
        <v>43714</v>
      </c>
      <c r="C1879">
        <v>9</v>
      </c>
      <c r="D1879" t="s">
        <v>19</v>
      </c>
      <c r="E1879" t="s">
        <v>2060</v>
      </c>
      <c r="F1879" t="s">
        <v>20</v>
      </c>
      <c r="G1879" t="s">
        <v>27</v>
      </c>
      <c r="H1879">
        <v>69</v>
      </c>
      <c r="I1879">
        <v>1</v>
      </c>
      <c r="J1879">
        <v>69</v>
      </c>
    </row>
    <row r="1880" spans="1:10" x14ac:dyDescent="0.2">
      <c r="A1880" s="1" t="s">
        <v>1917</v>
      </c>
      <c r="B1880" s="2">
        <v>43714</v>
      </c>
      <c r="C1880">
        <v>4</v>
      </c>
      <c r="D1880" t="s">
        <v>45</v>
      </c>
      <c r="E1880" t="s">
        <v>2057</v>
      </c>
      <c r="F1880" t="s">
        <v>16</v>
      </c>
      <c r="G1880" t="s">
        <v>36</v>
      </c>
      <c r="H1880">
        <v>399</v>
      </c>
      <c r="I1880">
        <v>4</v>
      </c>
      <c r="J1880">
        <v>1596</v>
      </c>
    </row>
    <row r="1881" spans="1:10" x14ac:dyDescent="0.2">
      <c r="A1881" s="1" t="s">
        <v>1918</v>
      </c>
      <c r="B1881" s="2">
        <v>43714</v>
      </c>
      <c r="C1881">
        <v>11</v>
      </c>
      <c r="D1881" t="s">
        <v>11</v>
      </c>
      <c r="E1881" t="s">
        <v>2058</v>
      </c>
      <c r="F1881" t="s">
        <v>12</v>
      </c>
      <c r="G1881" t="s">
        <v>21</v>
      </c>
      <c r="H1881">
        <v>159</v>
      </c>
      <c r="I1881">
        <v>3</v>
      </c>
      <c r="J1881">
        <v>477</v>
      </c>
    </row>
    <row r="1882" spans="1:10" x14ac:dyDescent="0.2">
      <c r="A1882" s="1" t="s">
        <v>1919</v>
      </c>
      <c r="B1882" s="2">
        <v>43715</v>
      </c>
      <c r="C1882">
        <v>9</v>
      </c>
      <c r="D1882" t="s">
        <v>19</v>
      </c>
      <c r="E1882" t="s">
        <v>2060</v>
      </c>
      <c r="F1882" t="s">
        <v>20</v>
      </c>
      <c r="G1882" t="s">
        <v>27</v>
      </c>
      <c r="H1882">
        <v>69</v>
      </c>
      <c r="I1882">
        <v>8</v>
      </c>
      <c r="J1882">
        <v>552</v>
      </c>
    </row>
    <row r="1883" spans="1:10" x14ac:dyDescent="0.2">
      <c r="A1883" s="1" t="s">
        <v>1920</v>
      </c>
      <c r="B1883" s="2">
        <v>43715</v>
      </c>
      <c r="C1883">
        <v>2</v>
      </c>
      <c r="D1883" t="s">
        <v>98</v>
      </c>
      <c r="E1883" t="s">
        <v>2059</v>
      </c>
      <c r="F1883" t="s">
        <v>16</v>
      </c>
      <c r="G1883" t="s">
        <v>13</v>
      </c>
      <c r="H1883">
        <v>199</v>
      </c>
      <c r="I1883">
        <v>1</v>
      </c>
      <c r="J1883">
        <v>199</v>
      </c>
    </row>
    <row r="1884" spans="1:10" x14ac:dyDescent="0.2">
      <c r="A1884" s="1" t="s">
        <v>1921</v>
      </c>
      <c r="B1884" s="2">
        <v>43716</v>
      </c>
      <c r="C1884">
        <v>8</v>
      </c>
      <c r="D1884" t="s">
        <v>40</v>
      </c>
      <c r="E1884" t="s">
        <v>2063</v>
      </c>
      <c r="F1884" t="s">
        <v>20</v>
      </c>
      <c r="G1884" t="s">
        <v>27</v>
      </c>
      <c r="H1884">
        <v>69</v>
      </c>
      <c r="I1884">
        <v>4</v>
      </c>
      <c r="J1884">
        <v>276</v>
      </c>
    </row>
    <row r="1885" spans="1:10" x14ac:dyDescent="0.2">
      <c r="A1885" s="1" t="s">
        <v>1922</v>
      </c>
      <c r="B1885" s="2">
        <v>43716</v>
      </c>
      <c r="C1885">
        <v>13</v>
      </c>
      <c r="D1885" t="s">
        <v>29</v>
      </c>
      <c r="E1885" t="s">
        <v>2058</v>
      </c>
      <c r="F1885" t="s">
        <v>12</v>
      </c>
      <c r="G1885" t="s">
        <v>36</v>
      </c>
      <c r="H1885">
        <v>399</v>
      </c>
      <c r="I1885">
        <v>4</v>
      </c>
      <c r="J1885">
        <v>1596</v>
      </c>
    </row>
    <row r="1886" spans="1:10" x14ac:dyDescent="0.2">
      <c r="A1886" s="1" t="s">
        <v>1923</v>
      </c>
      <c r="B1886" s="2">
        <v>43716</v>
      </c>
      <c r="C1886">
        <v>14</v>
      </c>
      <c r="D1886" t="s">
        <v>33</v>
      </c>
      <c r="E1886" t="s">
        <v>2059</v>
      </c>
      <c r="F1886" t="s">
        <v>12</v>
      </c>
      <c r="G1886" t="s">
        <v>13</v>
      </c>
      <c r="H1886">
        <v>199</v>
      </c>
      <c r="I1886">
        <v>3</v>
      </c>
      <c r="J1886">
        <v>597</v>
      </c>
    </row>
    <row r="1887" spans="1:10" x14ac:dyDescent="0.2">
      <c r="A1887" s="1" t="s">
        <v>1924</v>
      </c>
      <c r="B1887" s="2">
        <v>43716</v>
      </c>
      <c r="C1887">
        <v>10</v>
      </c>
      <c r="D1887" t="s">
        <v>52</v>
      </c>
      <c r="E1887" t="s">
        <v>2063</v>
      </c>
      <c r="F1887" t="s">
        <v>20</v>
      </c>
      <c r="G1887" t="s">
        <v>17</v>
      </c>
      <c r="H1887">
        <v>289</v>
      </c>
      <c r="I1887">
        <v>2</v>
      </c>
      <c r="J1887">
        <v>578</v>
      </c>
    </row>
    <row r="1888" spans="1:10" x14ac:dyDescent="0.2">
      <c r="A1888" s="1" t="s">
        <v>1925</v>
      </c>
      <c r="B1888" s="2">
        <v>43716</v>
      </c>
      <c r="C1888">
        <v>8</v>
      </c>
      <c r="D1888" t="s">
        <v>40</v>
      </c>
      <c r="E1888" t="s">
        <v>2063</v>
      </c>
      <c r="F1888" t="s">
        <v>20</v>
      </c>
      <c r="G1888" t="s">
        <v>36</v>
      </c>
      <c r="H1888">
        <v>399</v>
      </c>
      <c r="I1888">
        <v>1</v>
      </c>
      <c r="J1888">
        <v>399</v>
      </c>
    </row>
    <row r="1889" spans="1:10" x14ac:dyDescent="0.2">
      <c r="A1889" s="1" t="s">
        <v>1926</v>
      </c>
      <c r="B1889" s="2">
        <v>43716</v>
      </c>
      <c r="C1889">
        <v>3</v>
      </c>
      <c r="D1889" t="s">
        <v>38</v>
      </c>
      <c r="E1889" t="s">
        <v>2059</v>
      </c>
      <c r="F1889" t="s">
        <v>16</v>
      </c>
      <c r="G1889" t="s">
        <v>27</v>
      </c>
      <c r="H1889">
        <v>69</v>
      </c>
      <c r="I1889">
        <v>7</v>
      </c>
      <c r="J1889">
        <v>483</v>
      </c>
    </row>
    <row r="1890" spans="1:10" x14ac:dyDescent="0.2">
      <c r="A1890" s="1" t="s">
        <v>1927</v>
      </c>
      <c r="B1890" s="2">
        <v>43717</v>
      </c>
      <c r="C1890">
        <v>18</v>
      </c>
      <c r="D1890" t="s">
        <v>23</v>
      </c>
      <c r="E1890" t="s">
        <v>2061</v>
      </c>
      <c r="F1890" t="s">
        <v>24</v>
      </c>
      <c r="G1890" t="s">
        <v>27</v>
      </c>
      <c r="H1890">
        <v>69</v>
      </c>
      <c r="I1890">
        <v>3</v>
      </c>
      <c r="J1890">
        <v>207</v>
      </c>
    </row>
    <row r="1891" spans="1:10" x14ac:dyDescent="0.2">
      <c r="A1891" s="1" t="s">
        <v>1928</v>
      </c>
      <c r="B1891" s="2">
        <v>43718</v>
      </c>
      <c r="C1891">
        <v>10</v>
      </c>
      <c r="D1891" t="s">
        <v>52</v>
      </c>
      <c r="E1891" t="s">
        <v>2063</v>
      </c>
      <c r="F1891" t="s">
        <v>20</v>
      </c>
      <c r="G1891" t="s">
        <v>13</v>
      </c>
      <c r="H1891">
        <v>199</v>
      </c>
      <c r="I1891">
        <v>5</v>
      </c>
      <c r="J1891">
        <v>995</v>
      </c>
    </row>
    <row r="1892" spans="1:10" x14ac:dyDescent="0.2">
      <c r="A1892" s="1" t="s">
        <v>1929</v>
      </c>
      <c r="B1892" s="2">
        <v>43718</v>
      </c>
      <c r="C1892">
        <v>17</v>
      </c>
      <c r="D1892" t="s">
        <v>31</v>
      </c>
      <c r="E1892" t="s">
        <v>2062</v>
      </c>
      <c r="F1892" t="s">
        <v>24</v>
      </c>
      <c r="G1892" t="s">
        <v>21</v>
      </c>
      <c r="H1892">
        <v>159</v>
      </c>
      <c r="I1892">
        <v>7</v>
      </c>
      <c r="J1892">
        <v>1113</v>
      </c>
    </row>
    <row r="1893" spans="1:10" x14ac:dyDescent="0.2">
      <c r="A1893" s="1" t="s">
        <v>1930</v>
      </c>
      <c r="B1893" s="2">
        <v>43719</v>
      </c>
      <c r="C1893">
        <v>5</v>
      </c>
      <c r="D1893" t="s">
        <v>54</v>
      </c>
      <c r="E1893" t="s">
        <v>2059</v>
      </c>
      <c r="F1893" t="s">
        <v>16</v>
      </c>
      <c r="G1893" t="s">
        <v>36</v>
      </c>
      <c r="H1893">
        <v>399</v>
      </c>
      <c r="I1893">
        <v>9</v>
      </c>
      <c r="J1893">
        <v>3591</v>
      </c>
    </row>
    <row r="1894" spans="1:10" x14ac:dyDescent="0.2">
      <c r="A1894" s="1" t="s">
        <v>1931</v>
      </c>
      <c r="B1894" s="2">
        <v>43719</v>
      </c>
      <c r="C1894">
        <v>15</v>
      </c>
      <c r="D1894" t="s">
        <v>110</v>
      </c>
      <c r="E1894" t="s">
        <v>2059</v>
      </c>
      <c r="F1894" t="s">
        <v>12</v>
      </c>
      <c r="G1894" t="s">
        <v>13</v>
      </c>
      <c r="H1894">
        <v>199</v>
      </c>
      <c r="I1894">
        <v>1</v>
      </c>
      <c r="J1894">
        <v>199</v>
      </c>
    </row>
    <row r="1895" spans="1:10" x14ac:dyDescent="0.2">
      <c r="A1895" s="1" t="s">
        <v>1932</v>
      </c>
      <c r="B1895" s="2">
        <v>43720</v>
      </c>
      <c r="C1895">
        <v>8</v>
      </c>
      <c r="D1895" t="s">
        <v>40</v>
      </c>
      <c r="E1895" t="s">
        <v>2063</v>
      </c>
      <c r="F1895" t="s">
        <v>20</v>
      </c>
      <c r="G1895" t="s">
        <v>21</v>
      </c>
      <c r="H1895">
        <v>159</v>
      </c>
      <c r="I1895">
        <v>0</v>
      </c>
      <c r="J1895">
        <v>0</v>
      </c>
    </row>
    <row r="1896" spans="1:10" x14ac:dyDescent="0.2">
      <c r="A1896" s="1" t="s">
        <v>1933</v>
      </c>
      <c r="B1896" s="2">
        <v>43720</v>
      </c>
      <c r="C1896">
        <v>15</v>
      </c>
      <c r="D1896" t="s">
        <v>110</v>
      </c>
      <c r="E1896" t="s">
        <v>2059</v>
      </c>
      <c r="F1896" t="s">
        <v>12</v>
      </c>
      <c r="G1896" t="s">
        <v>36</v>
      </c>
      <c r="H1896">
        <v>399</v>
      </c>
      <c r="I1896">
        <v>1</v>
      </c>
      <c r="J1896">
        <v>399</v>
      </c>
    </row>
    <row r="1897" spans="1:10" x14ac:dyDescent="0.2">
      <c r="A1897" s="1" t="s">
        <v>1934</v>
      </c>
      <c r="B1897" s="2">
        <v>43720</v>
      </c>
      <c r="C1897">
        <v>20</v>
      </c>
      <c r="D1897" t="s">
        <v>35</v>
      </c>
      <c r="E1897" t="s">
        <v>2062</v>
      </c>
      <c r="F1897" t="s">
        <v>24</v>
      </c>
      <c r="G1897" t="s">
        <v>17</v>
      </c>
      <c r="H1897">
        <v>289</v>
      </c>
      <c r="I1897">
        <v>0</v>
      </c>
      <c r="J1897">
        <v>0</v>
      </c>
    </row>
    <row r="1898" spans="1:10" x14ac:dyDescent="0.2">
      <c r="A1898" s="1" t="s">
        <v>1935</v>
      </c>
      <c r="B1898" s="2">
        <v>43720</v>
      </c>
      <c r="C1898">
        <v>1</v>
      </c>
      <c r="D1898" t="s">
        <v>15</v>
      </c>
      <c r="E1898" t="s">
        <v>2059</v>
      </c>
      <c r="F1898" t="s">
        <v>16</v>
      </c>
      <c r="G1898" t="s">
        <v>21</v>
      </c>
      <c r="H1898">
        <v>159</v>
      </c>
      <c r="I1898">
        <v>3</v>
      </c>
      <c r="J1898">
        <v>477</v>
      </c>
    </row>
    <row r="1899" spans="1:10" x14ac:dyDescent="0.2">
      <c r="A1899" s="1" t="s">
        <v>1936</v>
      </c>
      <c r="B1899" s="2">
        <v>43721</v>
      </c>
      <c r="C1899">
        <v>3</v>
      </c>
      <c r="D1899" t="s">
        <v>38</v>
      </c>
      <c r="E1899" t="s">
        <v>2057</v>
      </c>
      <c r="F1899" t="s">
        <v>16</v>
      </c>
      <c r="G1899" t="s">
        <v>13</v>
      </c>
      <c r="H1899">
        <v>199</v>
      </c>
      <c r="I1899">
        <v>1</v>
      </c>
      <c r="J1899">
        <v>199</v>
      </c>
    </row>
    <row r="1900" spans="1:10" x14ac:dyDescent="0.2">
      <c r="A1900" s="1" t="s">
        <v>1937</v>
      </c>
      <c r="B1900" s="2">
        <v>43722</v>
      </c>
      <c r="C1900">
        <v>9</v>
      </c>
      <c r="D1900" t="s">
        <v>19</v>
      </c>
      <c r="E1900" t="s">
        <v>2063</v>
      </c>
      <c r="F1900" t="s">
        <v>20</v>
      </c>
      <c r="G1900" t="s">
        <v>13</v>
      </c>
      <c r="H1900">
        <v>199</v>
      </c>
      <c r="I1900">
        <v>0</v>
      </c>
      <c r="J1900">
        <v>0</v>
      </c>
    </row>
    <row r="1901" spans="1:10" x14ac:dyDescent="0.2">
      <c r="A1901" s="1" t="s">
        <v>1938</v>
      </c>
      <c r="B1901" s="2">
        <v>43723</v>
      </c>
      <c r="C1901">
        <v>2</v>
      </c>
      <c r="D1901" t="s">
        <v>98</v>
      </c>
      <c r="E1901" t="s">
        <v>2059</v>
      </c>
      <c r="F1901" t="s">
        <v>16</v>
      </c>
      <c r="G1901" t="s">
        <v>13</v>
      </c>
      <c r="H1901">
        <v>199</v>
      </c>
      <c r="I1901">
        <v>6</v>
      </c>
      <c r="J1901">
        <v>1194</v>
      </c>
    </row>
    <row r="1902" spans="1:10" x14ac:dyDescent="0.2">
      <c r="A1902" s="1" t="s">
        <v>1939</v>
      </c>
      <c r="B1902" s="2">
        <v>43724</v>
      </c>
      <c r="C1902">
        <v>18</v>
      </c>
      <c r="D1902" t="s">
        <v>23</v>
      </c>
      <c r="E1902" t="s">
        <v>2062</v>
      </c>
      <c r="F1902" t="s">
        <v>24</v>
      </c>
      <c r="G1902" t="s">
        <v>36</v>
      </c>
      <c r="H1902">
        <v>399</v>
      </c>
      <c r="I1902">
        <v>3</v>
      </c>
      <c r="J1902">
        <v>1197</v>
      </c>
    </row>
    <row r="1903" spans="1:10" x14ac:dyDescent="0.2">
      <c r="A1903" s="1" t="s">
        <v>1940</v>
      </c>
      <c r="B1903" s="2">
        <v>43724</v>
      </c>
      <c r="C1903">
        <v>14</v>
      </c>
      <c r="D1903" t="s">
        <v>33</v>
      </c>
      <c r="E1903" t="s">
        <v>2058</v>
      </c>
      <c r="F1903" t="s">
        <v>12</v>
      </c>
      <c r="G1903" t="s">
        <v>36</v>
      </c>
      <c r="H1903">
        <v>399</v>
      </c>
      <c r="I1903">
        <v>8</v>
      </c>
      <c r="J1903">
        <v>3192</v>
      </c>
    </row>
    <row r="1904" spans="1:10" x14ac:dyDescent="0.2">
      <c r="A1904" s="1" t="s">
        <v>1941</v>
      </c>
      <c r="B1904" s="2">
        <v>43724</v>
      </c>
      <c r="C1904">
        <v>15</v>
      </c>
      <c r="D1904" t="s">
        <v>110</v>
      </c>
      <c r="E1904" t="s">
        <v>2059</v>
      </c>
      <c r="F1904" t="s">
        <v>12</v>
      </c>
      <c r="G1904" t="s">
        <v>36</v>
      </c>
      <c r="H1904">
        <v>399</v>
      </c>
      <c r="I1904">
        <v>0</v>
      </c>
      <c r="J1904">
        <v>0</v>
      </c>
    </row>
    <row r="1905" spans="1:10" x14ac:dyDescent="0.2">
      <c r="A1905" s="1" t="s">
        <v>1942</v>
      </c>
      <c r="B1905" s="2">
        <v>43725</v>
      </c>
      <c r="C1905">
        <v>15</v>
      </c>
      <c r="D1905" t="s">
        <v>110</v>
      </c>
      <c r="E1905" t="s">
        <v>2059</v>
      </c>
      <c r="F1905" t="s">
        <v>12</v>
      </c>
      <c r="G1905" t="s">
        <v>36</v>
      </c>
      <c r="H1905">
        <v>399</v>
      </c>
      <c r="I1905">
        <v>2</v>
      </c>
      <c r="J1905">
        <v>798</v>
      </c>
    </row>
    <row r="1906" spans="1:10" x14ac:dyDescent="0.2">
      <c r="A1906" s="1" t="s">
        <v>1943</v>
      </c>
      <c r="B1906" s="2">
        <v>43725</v>
      </c>
      <c r="C1906">
        <v>14</v>
      </c>
      <c r="D1906" t="s">
        <v>33</v>
      </c>
      <c r="E1906" t="s">
        <v>2059</v>
      </c>
      <c r="F1906" t="s">
        <v>12</v>
      </c>
      <c r="G1906" t="s">
        <v>27</v>
      </c>
      <c r="H1906">
        <v>69</v>
      </c>
      <c r="I1906">
        <v>5</v>
      </c>
      <c r="J1906">
        <v>345</v>
      </c>
    </row>
    <row r="1907" spans="1:10" x14ac:dyDescent="0.2">
      <c r="A1907" s="1" t="s">
        <v>1944</v>
      </c>
      <c r="B1907" s="2">
        <v>43725</v>
      </c>
      <c r="C1907">
        <v>16</v>
      </c>
      <c r="D1907" t="s">
        <v>26</v>
      </c>
      <c r="E1907" t="s">
        <v>2062</v>
      </c>
      <c r="F1907" t="s">
        <v>24</v>
      </c>
      <c r="G1907" t="s">
        <v>27</v>
      </c>
      <c r="H1907">
        <v>69</v>
      </c>
      <c r="I1907">
        <v>8</v>
      </c>
      <c r="J1907">
        <v>552</v>
      </c>
    </row>
    <row r="1908" spans="1:10" x14ac:dyDescent="0.2">
      <c r="A1908" s="1" t="s">
        <v>1945</v>
      </c>
      <c r="B1908" s="2">
        <v>43725</v>
      </c>
      <c r="C1908">
        <v>1</v>
      </c>
      <c r="D1908" t="s">
        <v>15</v>
      </c>
      <c r="E1908" t="s">
        <v>2059</v>
      </c>
      <c r="F1908" t="s">
        <v>16</v>
      </c>
      <c r="G1908" t="s">
        <v>27</v>
      </c>
      <c r="H1908">
        <v>69</v>
      </c>
      <c r="I1908">
        <v>2</v>
      </c>
      <c r="J1908">
        <v>138</v>
      </c>
    </row>
    <row r="1909" spans="1:10" x14ac:dyDescent="0.2">
      <c r="A1909" s="1" t="s">
        <v>1946</v>
      </c>
      <c r="B1909" s="2">
        <v>43726</v>
      </c>
      <c r="C1909">
        <v>20</v>
      </c>
      <c r="D1909" t="s">
        <v>35</v>
      </c>
      <c r="E1909" t="s">
        <v>2062</v>
      </c>
      <c r="F1909" t="s">
        <v>24</v>
      </c>
      <c r="G1909" t="s">
        <v>13</v>
      </c>
      <c r="H1909">
        <v>199</v>
      </c>
      <c r="I1909">
        <v>7</v>
      </c>
      <c r="J1909">
        <v>1393</v>
      </c>
    </row>
    <row r="1910" spans="1:10" x14ac:dyDescent="0.2">
      <c r="A1910" s="1" t="s">
        <v>1947</v>
      </c>
      <c r="B1910" s="2">
        <v>43726</v>
      </c>
      <c r="C1910">
        <v>15</v>
      </c>
      <c r="D1910" t="s">
        <v>110</v>
      </c>
      <c r="E1910" t="s">
        <v>2059</v>
      </c>
      <c r="F1910" t="s">
        <v>12</v>
      </c>
      <c r="G1910" t="s">
        <v>27</v>
      </c>
      <c r="H1910">
        <v>69</v>
      </c>
      <c r="I1910">
        <v>8</v>
      </c>
      <c r="J1910">
        <v>552</v>
      </c>
    </row>
    <row r="1911" spans="1:10" x14ac:dyDescent="0.2">
      <c r="A1911" s="1" t="s">
        <v>1948</v>
      </c>
      <c r="B1911" s="2">
        <v>43726</v>
      </c>
      <c r="C1911">
        <v>14</v>
      </c>
      <c r="D1911" t="s">
        <v>33</v>
      </c>
      <c r="E1911" t="s">
        <v>2058</v>
      </c>
      <c r="F1911" t="s">
        <v>12</v>
      </c>
      <c r="G1911" t="s">
        <v>21</v>
      </c>
      <c r="H1911">
        <v>159</v>
      </c>
      <c r="I1911">
        <v>7</v>
      </c>
      <c r="J1911">
        <v>1113</v>
      </c>
    </row>
    <row r="1912" spans="1:10" x14ac:dyDescent="0.2">
      <c r="A1912" s="1" t="s">
        <v>1949</v>
      </c>
      <c r="B1912" s="2">
        <v>43726</v>
      </c>
      <c r="C1912">
        <v>1</v>
      </c>
      <c r="D1912" t="s">
        <v>15</v>
      </c>
      <c r="E1912" t="s">
        <v>2057</v>
      </c>
      <c r="F1912" t="s">
        <v>16</v>
      </c>
      <c r="G1912" t="s">
        <v>36</v>
      </c>
      <c r="H1912">
        <v>399</v>
      </c>
      <c r="I1912">
        <v>6</v>
      </c>
      <c r="J1912">
        <v>2394</v>
      </c>
    </row>
    <row r="1913" spans="1:10" x14ac:dyDescent="0.2">
      <c r="A1913" s="1" t="s">
        <v>1950</v>
      </c>
      <c r="B1913" s="2">
        <v>43727</v>
      </c>
      <c r="C1913">
        <v>6</v>
      </c>
      <c r="D1913" t="s">
        <v>42</v>
      </c>
      <c r="E1913" t="s">
        <v>2060</v>
      </c>
      <c r="F1913" t="s">
        <v>20</v>
      </c>
      <c r="G1913" t="s">
        <v>17</v>
      </c>
      <c r="H1913">
        <v>289</v>
      </c>
      <c r="I1913">
        <v>7</v>
      </c>
      <c r="J1913">
        <v>2023</v>
      </c>
    </row>
    <row r="1914" spans="1:10" x14ac:dyDescent="0.2">
      <c r="A1914" s="1" t="s">
        <v>1951</v>
      </c>
      <c r="B1914" s="2">
        <v>43727</v>
      </c>
      <c r="C1914">
        <v>16</v>
      </c>
      <c r="D1914" t="s">
        <v>26</v>
      </c>
      <c r="E1914" t="s">
        <v>2061</v>
      </c>
      <c r="F1914" t="s">
        <v>24</v>
      </c>
      <c r="G1914" t="s">
        <v>27</v>
      </c>
      <c r="H1914">
        <v>69</v>
      </c>
      <c r="I1914">
        <v>5</v>
      </c>
      <c r="J1914">
        <v>345</v>
      </c>
    </row>
    <row r="1915" spans="1:10" x14ac:dyDescent="0.2">
      <c r="A1915" s="1" t="s">
        <v>1952</v>
      </c>
      <c r="B1915" s="2">
        <v>43727</v>
      </c>
      <c r="C1915">
        <v>9</v>
      </c>
      <c r="D1915" t="s">
        <v>19</v>
      </c>
      <c r="E1915" t="s">
        <v>2063</v>
      </c>
      <c r="F1915" t="s">
        <v>20</v>
      </c>
      <c r="G1915" t="s">
        <v>27</v>
      </c>
      <c r="H1915">
        <v>69</v>
      </c>
      <c r="I1915">
        <v>0</v>
      </c>
      <c r="J1915">
        <v>0</v>
      </c>
    </row>
    <row r="1916" spans="1:10" x14ac:dyDescent="0.2">
      <c r="A1916" s="1" t="s">
        <v>1953</v>
      </c>
      <c r="B1916" s="2">
        <v>43727</v>
      </c>
      <c r="C1916">
        <v>11</v>
      </c>
      <c r="D1916" t="s">
        <v>11</v>
      </c>
      <c r="E1916" t="s">
        <v>2058</v>
      </c>
      <c r="F1916" t="s">
        <v>12</v>
      </c>
      <c r="G1916" t="s">
        <v>13</v>
      </c>
      <c r="H1916">
        <v>199</v>
      </c>
      <c r="I1916">
        <v>9</v>
      </c>
      <c r="J1916">
        <v>1791</v>
      </c>
    </row>
    <row r="1917" spans="1:10" x14ac:dyDescent="0.2">
      <c r="A1917" s="1" t="s">
        <v>1954</v>
      </c>
      <c r="B1917" s="2">
        <v>43728</v>
      </c>
      <c r="C1917">
        <v>5</v>
      </c>
      <c r="D1917" t="s">
        <v>54</v>
      </c>
      <c r="E1917" t="s">
        <v>2059</v>
      </c>
      <c r="F1917" t="s">
        <v>16</v>
      </c>
      <c r="G1917" t="s">
        <v>36</v>
      </c>
      <c r="H1917">
        <v>399</v>
      </c>
      <c r="I1917">
        <v>4</v>
      </c>
      <c r="J1917">
        <v>1596</v>
      </c>
    </row>
    <row r="1918" spans="1:10" x14ac:dyDescent="0.2">
      <c r="A1918" s="1" t="s">
        <v>1955</v>
      </c>
      <c r="B1918" s="2">
        <v>43728</v>
      </c>
      <c r="C1918">
        <v>4</v>
      </c>
      <c r="D1918" t="s">
        <v>45</v>
      </c>
      <c r="E1918" t="s">
        <v>2059</v>
      </c>
      <c r="F1918" t="s">
        <v>16</v>
      </c>
      <c r="G1918" t="s">
        <v>17</v>
      </c>
      <c r="H1918">
        <v>289</v>
      </c>
      <c r="I1918">
        <v>8</v>
      </c>
      <c r="J1918">
        <v>2312</v>
      </c>
    </row>
    <row r="1919" spans="1:10" x14ac:dyDescent="0.2">
      <c r="A1919" s="1" t="s">
        <v>1956</v>
      </c>
      <c r="B1919" s="2">
        <v>43728</v>
      </c>
      <c r="C1919">
        <v>1</v>
      </c>
      <c r="D1919" t="s">
        <v>15</v>
      </c>
      <c r="E1919" t="s">
        <v>2059</v>
      </c>
      <c r="F1919" t="s">
        <v>16</v>
      </c>
      <c r="G1919" t="s">
        <v>36</v>
      </c>
      <c r="H1919">
        <v>399</v>
      </c>
      <c r="I1919">
        <v>1</v>
      </c>
      <c r="J1919">
        <v>399</v>
      </c>
    </row>
    <row r="1920" spans="1:10" x14ac:dyDescent="0.2">
      <c r="A1920" s="1" t="s">
        <v>1957</v>
      </c>
      <c r="B1920" s="2">
        <v>43728</v>
      </c>
      <c r="C1920">
        <v>11</v>
      </c>
      <c r="D1920" t="s">
        <v>11</v>
      </c>
      <c r="E1920" t="s">
        <v>2059</v>
      </c>
      <c r="F1920" t="s">
        <v>12</v>
      </c>
      <c r="G1920" t="s">
        <v>13</v>
      </c>
      <c r="H1920">
        <v>199</v>
      </c>
      <c r="I1920">
        <v>4</v>
      </c>
      <c r="J1920">
        <v>796</v>
      </c>
    </row>
    <row r="1921" spans="1:10" x14ac:dyDescent="0.2">
      <c r="A1921" s="1" t="s">
        <v>1958</v>
      </c>
      <c r="B1921" s="2">
        <v>43728</v>
      </c>
      <c r="C1921">
        <v>10</v>
      </c>
      <c r="D1921" t="s">
        <v>52</v>
      </c>
      <c r="E1921" t="s">
        <v>2063</v>
      </c>
      <c r="F1921" t="s">
        <v>20</v>
      </c>
      <c r="G1921" t="s">
        <v>21</v>
      </c>
      <c r="H1921">
        <v>159</v>
      </c>
      <c r="I1921">
        <v>9</v>
      </c>
      <c r="J1921">
        <v>1431</v>
      </c>
    </row>
    <row r="1922" spans="1:10" x14ac:dyDescent="0.2">
      <c r="A1922" s="1" t="s">
        <v>1959</v>
      </c>
      <c r="B1922" s="2">
        <v>43728</v>
      </c>
      <c r="C1922">
        <v>17</v>
      </c>
      <c r="D1922" t="s">
        <v>31</v>
      </c>
      <c r="E1922" t="s">
        <v>2061</v>
      </c>
      <c r="F1922" t="s">
        <v>24</v>
      </c>
      <c r="G1922" t="s">
        <v>36</v>
      </c>
      <c r="H1922">
        <v>399</v>
      </c>
      <c r="I1922">
        <v>1</v>
      </c>
      <c r="J1922">
        <v>399</v>
      </c>
    </row>
    <row r="1923" spans="1:10" x14ac:dyDescent="0.2">
      <c r="A1923" s="1" t="s">
        <v>1960</v>
      </c>
      <c r="B1923" s="2">
        <v>43728</v>
      </c>
      <c r="C1923">
        <v>8</v>
      </c>
      <c r="D1923" t="s">
        <v>40</v>
      </c>
      <c r="E1923" t="s">
        <v>2060</v>
      </c>
      <c r="F1923" t="s">
        <v>20</v>
      </c>
      <c r="G1923" t="s">
        <v>36</v>
      </c>
      <c r="H1923">
        <v>399</v>
      </c>
      <c r="I1923">
        <v>3</v>
      </c>
      <c r="J1923">
        <v>1197</v>
      </c>
    </row>
    <row r="1924" spans="1:10" x14ac:dyDescent="0.2">
      <c r="A1924" s="1" t="s">
        <v>1961</v>
      </c>
      <c r="B1924" s="2">
        <v>43728</v>
      </c>
      <c r="C1924">
        <v>12</v>
      </c>
      <c r="D1924" t="s">
        <v>59</v>
      </c>
      <c r="E1924" t="s">
        <v>2059</v>
      </c>
      <c r="F1924" t="s">
        <v>12</v>
      </c>
      <c r="G1924" t="s">
        <v>21</v>
      </c>
      <c r="H1924">
        <v>159</v>
      </c>
      <c r="I1924">
        <v>8</v>
      </c>
      <c r="J1924">
        <v>1272</v>
      </c>
    </row>
    <row r="1925" spans="1:10" x14ac:dyDescent="0.2">
      <c r="A1925" s="1" t="s">
        <v>1962</v>
      </c>
      <c r="B1925" s="2">
        <v>43728</v>
      </c>
      <c r="C1925">
        <v>6</v>
      </c>
      <c r="D1925" t="s">
        <v>42</v>
      </c>
      <c r="E1925" t="s">
        <v>2060</v>
      </c>
      <c r="F1925" t="s">
        <v>20</v>
      </c>
      <c r="G1925" t="s">
        <v>13</v>
      </c>
      <c r="H1925">
        <v>199</v>
      </c>
      <c r="I1925">
        <v>0</v>
      </c>
      <c r="J1925">
        <v>0</v>
      </c>
    </row>
    <row r="1926" spans="1:10" x14ac:dyDescent="0.2">
      <c r="A1926" s="1" t="s">
        <v>1963</v>
      </c>
      <c r="B1926" s="2">
        <v>43729</v>
      </c>
      <c r="C1926">
        <v>19</v>
      </c>
      <c r="D1926" t="s">
        <v>50</v>
      </c>
      <c r="E1926" t="s">
        <v>2061</v>
      </c>
      <c r="F1926" t="s">
        <v>24</v>
      </c>
      <c r="G1926" t="s">
        <v>17</v>
      </c>
      <c r="H1926">
        <v>289</v>
      </c>
      <c r="I1926">
        <v>1</v>
      </c>
      <c r="J1926">
        <v>289</v>
      </c>
    </row>
    <row r="1927" spans="1:10" x14ac:dyDescent="0.2">
      <c r="A1927" s="1" t="s">
        <v>1964</v>
      </c>
      <c r="B1927" s="2">
        <v>43730</v>
      </c>
      <c r="C1927">
        <v>1</v>
      </c>
      <c r="D1927" t="s">
        <v>15</v>
      </c>
      <c r="E1927" t="s">
        <v>2059</v>
      </c>
      <c r="F1927" t="s">
        <v>16</v>
      </c>
      <c r="G1927" t="s">
        <v>13</v>
      </c>
      <c r="H1927">
        <v>199</v>
      </c>
      <c r="I1927">
        <v>3</v>
      </c>
      <c r="J1927">
        <v>597</v>
      </c>
    </row>
    <row r="1928" spans="1:10" x14ac:dyDescent="0.2">
      <c r="A1928" s="1" t="s">
        <v>1965</v>
      </c>
      <c r="B1928" s="2">
        <v>43730</v>
      </c>
      <c r="C1928">
        <v>6</v>
      </c>
      <c r="D1928" t="s">
        <v>42</v>
      </c>
      <c r="E1928" t="s">
        <v>2063</v>
      </c>
      <c r="F1928" t="s">
        <v>20</v>
      </c>
      <c r="G1928" t="s">
        <v>17</v>
      </c>
      <c r="H1928">
        <v>289</v>
      </c>
      <c r="I1928">
        <v>2</v>
      </c>
      <c r="J1928">
        <v>578</v>
      </c>
    </row>
    <row r="1929" spans="1:10" x14ac:dyDescent="0.2">
      <c r="A1929" s="1" t="s">
        <v>1966</v>
      </c>
      <c r="B1929" s="2">
        <v>43730</v>
      </c>
      <c r="C1929">
        <v>13</v>
      </c>
      <c r="D1929" t="s">
        <v>29</v>
      </c>
      <c r="E1929" t="s">
        <v>2059</v>
      </c>
      <c r="F1929" t="s">
        <v>12</v>
      </c>
      <c r="G1929" t="s">
        <v>36</v>
      </c>
      <c r="H1929">
        <v>399</v>
      </c>
      <c r="I1929">
        <v>6</v>
      </c>
      <c r="J1929">
        <v>2394</v>
      </c>
    </row>
    <row r="1930" spans="1:10" x14ac:dyDescent="0.2">
      <c r="A1930" s="1" t="s">
        <v>1967</v>
      </c>
      <c r="B1930" s="2">
        <v>43730</v>
      </c>
      <c r="C1930">
        <v>9</v>
      </c>
      <c r="D1930" t="s">
        <v>19</v>
      </c>
      <c r="E1930" t="s">
        <v>2063</v>
      </c>
      <c r="F1930" t="s">
        <v>20</v>
      </c>
      <c r="G1930" t="s">
        <v>13</v>
      </c>
      <c r="H1930">
        <v>199</v>
      </c>
      <c r="I1930">
        <v>3</v>
      </c>
      <c r="J1930">
        <v>597</v>
      </c>
    </row>
    <row r="1931" spans="1:10" x14ac:dyDescent="0.2">
      <c r="A1931" s="1" t="s">
        <v>1968</v>
      </c>
      <c r="B1931" s="2">
        <v>43731</v>
      </c>
      <c r="C1931">
        <v>4</v>
      </c>
      <c r="D1931" t="s">
        <v>45</v>
      </c>
      <c r="E1931" t="s">
        <v>2059</v>
      </c>
      <c r="F1931" t="s">
        <v>16</v>
      </c>
      <c r="G1931" t="s">
        <v>36</v>
      </c>
      <c r="H1931">
        <v>399</v>
      </c>
      <c r="I1931">
        <v>7</v>
      </c>
      <c r="J1931">
        <v>2793</v>
      </c>
    </row>
    <row r="1932" spans="1:10" x14ac:dyDescent="0.2">
      <c r="A1932" s="1" t="s">
        <v>1969</v>
      </c>
      <c r="B1932" s="2">
        <v>43731</v>
      </c>
      <c r="C1932">
        <v>2</v>
      </c>
      <c r="D1932" t="s">
        <v>98</v>
      </c>
      <c r="E1932" t="s">
        <v>2059</v>
      </c>
      <c r="F1932" t="s">
        <v>16</v>
      </c>
      <c r="G1932" t="s">
        <v>36</v>
      </c>
      <c r="H1932">
        <v>399</v>
      </c>
      <c r="I1932">
        <v>0</v>
      </c>
      <c r="J1932">
        <v>0</v>
      </c>
    </row>
    <row r="1933" spans="1:10" x14ac:dyDescent="0.2">
      <c r="A1933" s="1" t="s">
        <v>1970</v>
      </c>
      <c r="B1933" s="2">
        <v>43732</v>
      </c>
      <c r="C1933">
        <v>7</v>
      </c>
      <c r="D1933" t="s">
        <v>80</v>
      </c>
      <c r="E1933" t="s">
        <v>2060</v>
      </c>
      <c r="F1933" t="s">
        <v>20</v>
      </c>
      <c r="G1933" t="s">
        <v>21</v>
      </c>
      <c r="H1933">
        <v>159</v>
      </c>
      <c r="I1933">
        <v>5</v>
      </c>
      <c r="J1933">
        <v>795</v>
      </c>
    </row>
    <row r="1934" spans="1:10" x14ac:dyDescent="0.2">
      <c r="A1934" s="1" t="s">
        <v>1971</v>
      </c>
      <c r="B1934" s="2">
        <v>43732</v>
      </c>
      <c r="C1934">
        <v>2</v>
      </c>
      <c r="D1934" t="s">
        <v>98</v>
      </c>
      <c r="E1934" t="s">
        <v>2057</v>
      </c>
      <c r="F1934" t="s">
        <v>16</v>
      </c>
      <c r="G1934" t="s">
        <v>21</v>
      </c>
      <c r="H1934">
        <v>159</v>
      </c>
      <c r="I1934">
        <v>7</v>
      </c>
      <c r="J1934">
        <v>1113</v>
      </c>
    </row>
    <row r="1935" spans="1:10" x14ac:dyDescent="0.2">
      <c r="A1935" s="1" t="s">
        <v>1972</v>
      </c>
      <c r="B1935" s="2">
        <v>43733</v>
      </c>
      <c r="C1935">
        <v>6</v>
      </c>
      <c r="D1935" t="s">
        <v>42</v>
      </c>
      <c r="E1935" t="s">
        <v>2063</v>
      </c>
      <c r="F1935" t="s">
        <v>20</v>
      </c>
      <c r="G1935" t="s">
        <v>17</v>
      </c>
      <c r="H1935">
        <v>289</v>
      </c>
      <c r="I1935">
        <v>8</v>
      </c>
      <c r="J1935">
        <v>2312</v>
      </c>
    </row>
    <row r="1936" spans="1:10" x14ac:dyDescent="0.2">
      <c r="A1936" s="1" t="s">
        <v>1973</v>
      </c>
      <c r="B1936" s="2">
        <v>43733</v>
      </c>
      <c r="C1936">
        <v>12</v>
      </c>
      <c r="D1936" t="s">
        <v>59</v>
      </c>
      <c r="E1936" t="s">
        <v>2058</v>
      </c>
      <c r="F1936" t="s">
        <v>12</v>
      </c>
      <c r="G1936" t="s">
        <v>17</v>
      </c>
      <c r="H1936">
        <v>289</v>
      </c>
      <c r="I1936">
        <v>5</v>
      </c>
      <c r="J1936">
        <v>1445</v>
      </c>
    </row>
    <row r="1937" spans="1:10" x14ac:dyDescent="0.2">
      <c r="A1937" s="1" t="s">
        <v>1974</v>
      </c>
      <c r="B1937" s="2">
        <v>43734</v>
      </c>
      <c r="C1937">
        <v>17</v>
      </c>
      <c r="D1937" t="s">
        <v>31</v>
      </c>
      <c r="E1937" t="s">
        <v>2062</v>
      </c>
      <c r="F1937" t="s">
        <v>24</v>
      </c>
      <c r="G1937" t="s">
        <v>17</v>
      </c>
      <c r="H1937">
        <v>289</v>
      </c>
      <c r="I1937">
        <v>6</v>
      </c>
      <c r="J1937">
        <v>1734</v>
      </c>
    </row>
    <row r="1938" spans="1:10" x14ac:dyDescent="0.2">
      <c r="A1938" s="1" t="s">
        <v>1975</v>
      </c>
      <c r="B1938" s="2">
        <v>43735</v>
      </c>
      <c r="C1938">
        <v>15</v>
      </c>
      <c r="D1938" t="s">
        <v>110</v>
      </c>
      <c r="E1938" t="s">
        <v>2058</v>
      </c>
      <c r="F1938" t="s">
        <v>12</v>
      </c>
      <c r="G1938" t="s">
        <v>17</v>
      </c>
      <c r="H1938">
        <v>289</v>
      </c>
      <c r="I1938">
        <v>2</v>
      </c>
      <c r="J1938">
        <v>578</v>
      </c>
    </row>
    <row r="1939" spans="1:10" x14ac:dyDescent="0.2">
      <c r="A1939" s="1" t="s">
        <v>1976</v>
      </c>
      <c r="B1939" s="2">
        <v>43735</v>
      </c>
      <c r="C1939">
        <v>13</v>
      </c>
      <c r="D1939" t="s">
        <v>29</v>
      </c>
      <c r="E1939" t="s">
        <v>2059</v>
      </c>
      <c r="F1939" t="s">
        <v>12</v>
      </c>
      <c r="G1939" t="s">
        <v>17</v>
      </c>
      <c r="H1939">
        <v>289</v>
      </c>
      <c r="I1939">
        <v>5</v>
      </c>
      <c r="J1939">
        <v>1445</v>
      </c>
    </row>
    <row r="1940" spans="1:10" x14ac:dyDescent="0.2">
      <c r="A1940" s="1" t="s">
        <v>1977</v>
      </c>
      <c r="B1940" s="2">
        <v>43735</v>
      </c>
      <c r="C1940">
        <v>13</v>
      </c>
      <c r="D1940" t="s">
        <v>29</v>
      </c>
      <c r="E1940" t="s">
        <v>2059</v>
      </c>
      <c r="F1940" t="s">
        <v>12</v>
      </c>
      <c r="G1940" t="s">
        <v>36</v>
      </c>
      <c r="H1940">
        <v>399</v>
      </c>
      <c r="I1940">
        <v>6</v>
      </c>
      <c r="J1940">
        <v>2394</v>
      </c>
    </row>
    <row r="1941" spans="1:10" x14ac:dyDescent="0.2">
      <c r="A1941" s="1" t="s">
        <v>1978</v>
      </c>
      <c r="B1941" s="2">
        <v>43736</v>
      </c>
      <c r="C1941">
        <v>12</v>
      </c>
      <c r="D1941" t="s">
        <v>59</v>
      </c>
      <c r="E1941" t="s">
        <v>2058</v>
      </c>
      <c r="F1941" t="s">
        <v>12</v>
      </c>
      <c r="G1941" t="s">
        <v>21</v>
      </c>
      <c r="H1941">
        <v>159</v>
      </c>
      <c r="I1941">
        <v>1</v>
      </c>
      <c r="J1941">
        <v>159</v>
      </c>
    </row>
    <row r="1942" spans="1:10" x14ac:dyDescent="0.2">
      <c r="A1942" s="1" t="s">
        <v>1979</v>
      </c>
      <c r="B1942" s="2">
        <v>43736</v>
      </c>
      <c r="C1942">
        <v>11</v>
      </c>
      <c r="D1942" t="s">
        <v>11</v>
      </c>
      <c r="E1942" t="s">
        <v>2059</v>
      </c>
      <c r="F1942" t="s">
        <v>12</v>
      </c>
      <c r="G1942" t="s">
        <v>27</v>
      </c>
      <c r="H1942">
        <v>69</v>
      </c>
      <c r="I1942">
        <v>3</v>
      </c>
      <c r="J1942">
        <v>207</v>
      </c>
    </row>
    <row r="1943" spans="1:10" x14ac:dyDescent="0.2">
      <c r="A1943" s="1" t="s">
        <v>1980</v>
      </c>
      <c r="B1943" s="2">
        <v>43736</v>
      </c>
      <c r="C1943">
        <v>4</v>
      </c>
      <c r="D1943" t="s">
        <v>45</v>
      </c>
      <c r="E1943" t="s">
        <v>2059</v>
      </c>
      <c r="F1943" t="s">
        <v>16</v>
      </c>
      <c r="G1943" t="s">
        <v>13</v>
      </c>
      <c r="H1943">
        <v>199</v>
      </c>
      <c r="I1943">
        <v>0</v>
      </c>
      <c r="J1943">
        <v>0</v>
      </c>
    </row>
    <row r="1944" spans="1:10" x14ac:dyDescent="0.2">
      <c r="A1944" s="1" t="s">
        <v>1981</v>
      </c>
      <c r="B1944" s="2">
        <v>43737</v>
      </c>
      <c r="C1944">
        <v>18</v>
      </c>
      <c r="D1944" t="s">
        <v>23</v>
      </c>
      <c r="E1944" t="s">
        <v>2061</v>
      </c>
      <c r="F1944" t="s">
        <v>24</v>
      </c>
      <c r="G1944" t="s">
        <v>27</v>
      </c>
      <c r="H1944">
        <v>69</v>
      </c>
      <c r="I1944">
        <v>3</v>
      </c>
      <c r="J1944">
        <v>207</v>
      </c>
    </row>
    <row r="1945" spans="1:10" x14ac:dyDescent="0.2">
      <c r="A1945" s="1" t="s">
        <v>1982</v>
      </c>
      <c r="B1945" s="2">
        <v>43737</v>
      </c>
      <c r="C1945">
        <v>12</v>
      </c>
      <c r="D1945" t="s">
        <v>59</v>
      </c>
      <c r="E1945" t="s">
        <v>2059</v>
      </c>
      <c r="F1945" t="s">
        <v>12</v>
      </c>
      <c r="G1945" t="s">
        <v>13</v>
      </c>
      <c r="H1945">
        <v>199</v>
      </c>
      <c r="I1945">
        <v>2</v>
      </c>
      <c r="J1945">
        <v>398</v>
      </c>
    </row>
    <row r="1946" spans="1:10" x14ac:dyDescent="0.2">
      <c r="A1946" s="1" t="s">
        <v>1983</v>
      </c>
      <c r="B1946" s="2">
        <v>43737</v>
      </c>
      <c r="C1946">
        <v>19</v>
      </c>
      <c r="D1946" t="s">
        <v>50</v>
      </c>
      <c r="E1946" t="s">
        <v>2061</v>
      </c>
      <c r="F1946" t="s">
        <v>24</v>
      </c>
      <c r="G1946" t="s">
        <v>17</v>
      </c>
      <c r="H1946">
        <v>289</v>
      </c>
      <c r="I1946">
        <v>0</v>
      </c>
      <c r="J1946">
        <v>0</v>
      </c>
    </row>
    <row r="1947" spans="1:10" x14ac:dyDescent="0.2">
      <c r="A1947" s="1" t="s">
        <v>1984</v>
      </c>
      <c r="B1947" s="2">
        <v>43737</v>
      </c>
      <c r="C1947">
        <v>16</v>
      </c>
      <c r="D1947" t="s">
        <v>26</v>
      </c>
      <c r="E1947" t="s">
        <v>2062</v>
      </c>
      <c r="F1947" t="s">
        <v>24</v>
      </c>
      <c r="G1947" t="s">
        <v>13</v>
      </c>
      <c r="H1947">
        <v>199</v>
      </c>
      <c r="I1947">
        <v>4</v>
      </c>
      <c r="J1947">
        <v>796</v>
      </c>
    </row>
    <row r="1948" spans="1:10" x14ac:dyDescent="0.2">
      <c r="A1948" s="1" t="s">
        <v>1985</v>
      </c>
      <c r="B1948" s="2">
        <v>43737</v>
      </c>
      <c r="C1948">
        <v>19</v>
      </c>
      <c r="D1948" t="s">
        <v>50</v>
      </c>
      <c r="E1948" t="s">
        <v>2062</v>
      </c>
      <c r="F1948" t="s">
        <v>24</v>
      </c>
      <c r="G1948" t="s">
        <v>13</v>
      </c>
      <c r="H1948">
        <v>199</v>
      </c>
      <c r="I1948">
        <v>2</v>
      </c>
      <c r="J1948">
        <v>398</v>
      </c>
    </row>
    <row r="1949" spans="1:10" x14ac:dyDescent="0.2">
      <c r="A1949" s="1" t="s">
        <v>1986</v>
      </c>
      <c r="B1949" s="2">
        <v>43737</v>
      </c>
      <c r="C1949">
        <v>1</v>
      </c>
      <c r="D1949" t="s">
        <v>15</v>
      </c>
      <c r="E1949" t="s">
        <v>2059</v>
      </c>
      <c r="F1949" t="s">
        <v>16</v>
      </c>
      <c r="G1949" t="s">
        <v>17</v>
      </c>
      <c r="H1949">
        <v>289</v>
      </c>
      <c r="I1949">
        <v>8</v>
      </c>
      <c r="J1949">
        <v>2312</v>
      </c>
    </row>
    <row r="1950" spans="1:10" x14ac:dyDescent="0.2">
      <c r="A1950" s="1" t="s">
        <v>1987</v>
      </c>
      <c r="B1950" s="2">
        <v>43737</v>
      </c>
      <c r="C1950">
        <v>9</v>
      </c>
      <c r="D1950" t="s">
        <v>19</v>
      </c>
      <c r="E1950" t="s">
        <v>2060</v>
      </c>
      <c r="F1950" t="s">
        <v>20</v>
      </c>
      <c r="G1950" t="s">
        <v>36</v>
      </c>
      <c r="H1950">
        <v>399</v>
      </c>
      <c r="I1950">
        <v>4</v>
      </c>
      <c r="J1950">
        <v>1596</v>
      </c>
    </row>
    <row r="1951" spans="1:10" x14ac:dyDescent="0.2">
      <c r="A1951" s="1" t="s">
        <v>1988</v>
      </c>
      <c r="B1951" s="2">
        <v>43738</v>
      </c>
      <c r="C1951">
        <v>9</v>
      </c>
      <c r="D1951" t="s">
        <v>19</v>
      </c>
      <c r="E1951" t="s">
        <v>2063</v>
      </c>
      <c r="F1951" t="s">
        <v>20</v>
      </c>
      <c r="G1951" t="s">
        <v>27</v>
      </c>
      <c r="H1951">
        <v>69</v>
      </c>
      <c r="I1951">
        <v>7</v>
      </c>
      <c r="J1951">
        <v>483</v>
      </c>
    </row>
    <row r="1952" spans="1:10" x14ac:dyDescent="0.2">
      <c r="A1952" s="1" t="s">
        <v>1989</v>
      </c>
      <c r="B1952" s="2">
        <v>43739</v>
      </c>
      <c r="C1952">
        <v>20</v>
      </c>
      <c r="D1952" t="s">
        <v>35</v>
      </c>
      <c r="E1952" t="s">
        <v>2061</v>
      </c>
      <c r="F1952" t="s">
        <v>24</v>
      </c>
      <c r="G1952" t="s">
        <v>21</v>
      </c>
      <c r="H1952">
        <v>159</v>
      </c>
      <c r="I1952">
        <v>1</v>
      </c>
      <c r="J1952">
        <v>159</v>
      </c>
    </row>
    <row r="1953" spans="1:10" x14ac:dyDescent="0.2">
      <c r="A1953" s="1" t="s">
        <v>1990</v>
      </c>
      <c r="B1953" s="2">
        <v>43739</v>
      </c>
      <c r="C1953">
        <v>8</v>
      </c>
      <c r="D1953" t="s">
        <v>40</v>
      </c>
      <c r="E1953" t="s">
        <v>2060</v>
      </c>
      <c r="F1953" t="s">
        <v>20</v>
      </c>
      <c r="G1953" t="s">
        <v>17</v>
      </c>
      <c r="H1953">
        <v>289</v>
      </c>
      <c r="I1953">
        <v>5</v>
      </c>
      <c r="J1953">
        <v>1445</v>
      </c>
    </row>
    <row r="1954" spans="1:10" x14ac:dyDescent="0.2">
      <c r="A1954" s="1" t="s">
        <v>1991</v>
      </c>
      <c r="B1954" s="2">
        <v>43739</v>
      </c>
      <c r="C1954">
        <v>18</v>
      </c>
      <c r="D1954" t="s">
        <v>23</v>
      </c>
      <c r="E1954" t="s">
        <v>2062</v>
      </c>
      <c r="F1954" t="s">
        <v>24</v>
      </c>
      <c r="G1954" t="s">
        <v>27</v>
      </c>
      <c r="H1954">
        <v>69</v>
      </c>
      <c r="I1954">
        <v>0</v>
      </c>
      <c r="J1954">
        <v>0</v>
      </c>
    </row>
    <row r="1955" spans="1:10" x14ac:dyDescent="0.2">
      <c r="A1955" s="1" t="s">
        <v>1992</v>
      </c>
      <c r="B1955" s="2">
        <v>43739</v>
      </c>
      <c r="C1955">
        <v>2</v>
      </c>
      <c r="D1955" t="s">
        <v>98</v>
      </c>
      <c r="E1955" t="s">
        <v>2059</v>
      </c>
      <c r="F1955" t="s">
        <v>16</v>
      </c>
      <c r="G1955" t="s">
        <v>36</v>
      </c>
      <c r="H1955">
        <v>399</v>
      </c>
      <c r="I1955">
        <v>2</v>
      </c>
      <c r="J1955">
        <v>798</v>
      </c>
    </row>
    <row r="1956" spans="1:10" x14ac:dyDescent="0.2">
      <c r="A1956" s="1" t="s">
        <v>1993</v>
      </c>
      <c r="B1956" s="2">
        <v>43740</v>
      </c>
      <c r="C1956">
        <v>10</v>
      </c>
      <c r="D1956" t="s">
        <v>52</v>
      </c>
      <c r="E1956" t="s">
        <v>2060</v>
      </c>
      <c r="F1956" t="s">
        <v>20</v>
      </c>
      <c r="G1956" t="s">
        <v>13</v>
      </c>
      <c r="H1956">
        <v>199</v>
      </c>
      <c r="I1956">
        <v>7</v>
      </c>
      <c r="J1956">
        <v>1393</v>
      </c>
    </row>
    <row r="1957" spans="1:10" x14ac:dyDescent="0.2">
      <c r="A1957" s="1" t="s">
        <v>1994</v>
      </c>
      <c r="B1957" s="2">
        <v>43740</v>
      </c>
      <c r="C1957">
        <v>13</v>
      </c>
      <c r="D1957" t="s">
        <v>29</v>
      </c>
      <c r="E1957" t="s">
        <v>2059</v>
      </c>
      <c r="F1957" t="s">
        <v>12</v>
      </c>
      <c r="G1957" t="s">
        <v>21</v>
      </c>
      <c r="H1957">
        <v>159</v>
      </c>
      <c r="I1957">
        <v>5</v>
      </c>
      <c r="J1957">
        <v>795</v>
      </c>
    </row>
    <row r="1958" spans="1:10" x14ac:dyDescent="0.2">
      <c r="A1958" s="1" t="s">
        <v>1995</v>
      </c>
      <c r="B1958" s="2">
        <v>43740</v>
      </c>
      <c r="C1958">
        <v>17</v>
      </c>
      <c r="D1958" t="s">
        <v>31</v>
      </c>
      <c r="E1958" t="s">
        <v>2061</v>
      </c>
      <c r="F1958" t="s">
        <v>24</v>
      </c>
      <c r="G1958" t="s">
        <v>17</v>
      </c>
      <c r="H1958">
        <v>289</v>
      </c>
      <c r="I1958">
        <v>6</v>
      </c>
      <c r="J1958">
        <v>1734</v>
      </c>
    </row>
    <row r="1959" spans="1:10" x14ac:dyDescent="0.2">
      <c r="A1959" s="1" t="s">
        <v>1996</v>
      </c>
      <c r="B1959" s="2">
        <v>43741</v>
      </c>
      <c r="C1959">
        <v>8</v>
      </c>
      <c r="D1959" t="s">
        <v>40</v>
      </c>
      <c r="E1959" t="s">
        <v>2063</v>
      </c>
      <c r="F1959" t="s">
        <v>20</v>
      </c>
      <c r="G1959" t="s">
        <v>36</v>
      </c>
      <c r="H1959">
        <v>399</v>
      </c>
      <c r="I1959">
        <v>3</v>
      </c>
      <c r="J1959">
        <v>1197</v>
      </c>
    </row>
    <row r="1960" spans="1:10" x14ac:dyDescent="0.2">
      <c r="A1960" s="1" t="s">
        <v>1997</v>
      </c>
      <c r="B1960" s="2">
        <v>43741</v>
      </c>
      <c r="C1960">
        <v>12</v>
      </c>
      <c r="D1960" t="s">
        <v>59</v>
      </c>
      <c r="E1960" t="s">
        <v>2058</v>
      </c>
      <c r="F1960" t="s">
        <v>12</v>
      </c>
      <c r="G1960" t="s">
        <v>27</v>
      </c>
      <c r="H1960">
        <v>69</v>
      </c>
      <c r="I1960">
        <v>7</v>
      </c>
      <c r="J1960">
        <v>483</v>
      </c>
    </row>
    <row r="1961" spans="1:10" x14ac:dyDescent="0.2">
      <c r="A1961" s="1" t="s">
        <v>1998</v>
      </c>
      <c r="B1961" s="2">
        <v>43742</v>
      </c>
      <c r="C1961">
        <v>19</v>
      </c>
      <c r="D1961" t="s">
        <v>50</v>
      </c>
      <c r="E1961" t="s">
        <v>2062</v>
      </c>
      <c r="F1961" t="s">
        <v>24</v>
      </c>
      <c r="G1961" t="s">
        <v>21</v>
      </c>
      <c r="H1961">
        <v>159</v>
      </c>
      <c r="I1961">
        <v>3</v>
      </c>
      <c r="J1961">
        <v>477</v>
      </c>
    </row>
    <row r="1962" spans="1:10" x14ac:dyDescent="0.2">
      <c r="A1962" s="1" t="s">
        <v>1999</v>
      </c>
      <c r="B1962" s="2">
        <v>43742</v>
      </c>
      <c r="C1962">
        <v>9</v>
      </c>
      <c r="D1962" t="s">
        <v>19</v>
      </c>
      <c r="E1962" t="s">
        <v>2060</v>
      </c>
      <c r="F1962" t="s">
        <v>20</v>
      </c>
      <c r="G1962" t="s">
        <v>17</v>
      </c>
      <c r="H1962">
        <v>289</v>
      </c>
      <c r="I1962">
        <v>8</v>
      </c>
      <c r="J1962">
        <v>2312</v>
      </c>
    </row>
    <row r="1963" spans="1:10" x14ac:dyDescent="0.2">
      <c r="A1963" s="1" t="s">
        <v>2000</v>
      </c>
      <c r="B1963" s="2">
        <v>43742</v>
      </c>
      <c r="C1963">
        <v>20</v>
      </c>
      <c r="D1963" t="s">
        <v>35</v>
      </c>
      <c r="E1963" t="s">
        <v>2061</v>
      </c>
      <c r="F1963" t="s">
        <v>24</v>
      </c>
      <c r="G1963" t="s">
        <v>36</v>
      </c>
      <c r="H1963">
        <v>399</v>
      </c>
      <c r="I1963">
        <v>3</v>
      </c>
      <c r="J1963">
        <v>1197</v>
      </c>
    </row>
    <row r="1964" spans="1:10" x14ac:dyDescent="0.2">
      <c r="A1964" s="1" t="s">
        <v>2001</v>
      </c>
      <c r="B1964" s="2">
        <v>43743</v>
      </c>
      <c r="C1964">
        <v>20</v>
      </c>
      <c r="D1964" t="s">
        <v>35</v>
      </c>
      <c r="E1964" t="s">
        <v>2062</v>
      </c>
      <c r="F1964" t="s">
        <v>24</v>
      </c>
      <c r="G1964" t="s">
        <v>17</v>
      </c>
      <c r="H1964">
        <v>289</v>
      </c>
      <c r="I1964">
        <v>1</v>
      </c>
      <c r="J1964">
        <v>289</v>
      </c>
    </row>
    <row r="1965" spans="1:10" x14ac:dyDescent="0.2">
      <c r="A1965" s="1" t="s">
        <v>2002</v>
      </c>
      <c r="B1965" s="2">
        <v>43743</v>
      </c>
      <c r="C1965">
        <v>4</v>
      </c>
      <c r="D1965" t="s">
        <v>45</v>
      </c>
      <c r="E1965" t="s">
        <v>2059</v>
      </c>
      <c r="F1965" t="s">
        <v>16</v>
      </c>
      <c r="G1965" t="s">
        <v>17</v>
      </c>
      <c r="H1965">
        <v>289</v>
      </c>
      <c r="I1965">
        <v>3</v>
      </c>
      <c r="J1965">
        <v>867</v>
      </c>
    </row>
    <row r="1966" spans="1:10" x14ac:dyDescent="0.2">
      <c r="A1966" s="1" t="s">
        <v>2003</v>
      </c>
      <c r="B1966" s="2">
        <v>43743</v>
      </c>
      <c r="C1966">
        <v>4</v>
      </c>
      <c r="D1966" t="s">
        <v>45</v>
      </c>
      <c r="E1966" t="s">
        <v>2057</v>
      </c>
      <c r="F1966" t="s">
        <v>16</v>
      </c>
      <c r="G1966" t="s">
        <v>13</v>
      </c>
      <c r="H1966">
        <v>199</v>
      </c>
      <c r="I1966">
        <v>2</v>
      </c>
      <c r="J1966">
        <v>398</v>
      </c>
    </row>
    <row r="1967" spans="1:10" x14ac:dyDescent="0.2">
      <c r="A1967" s="1" t="s">
        <v>2004</v>
      </c>
      <c r="B1967" s="2">
        <v>43743</v>
      </c>
      <c r="C1967">
        <v>15</v>
      </c>
      <c r="D1967" t="s">
        <v>110</v>
      </c>
      <c r="E1967" t="s">
        <v>2058</v>
      </c>
      <c r="F1967" t="s">
        <v>12</v>
      </c>
      <c r="G1967" t="s">
        <v>36</v>
      </c>
      <c r="H1967">
        <v>399</v>
      </c>
      <c r="I1967">
        <v>0</v>
      </c>
      <c r="J1967">
        <v>0</v>
      </c>
    </row>
    <row r="1968" spans="1:10" x14ac:dyDescent="0.2">
      <c r="A1968" s="1" t="s">
        <v>2005</v>
      </c>
      <c r="B1968" s="2">
        <v>43743</v>
      </c>
      <c r="C1968">
        <v>20</v>
      </c>
      <c r="D1968" t="s">
        <v>35</v>
      </c>
      <c r="E1968" t="s">
        <v>2062</v>
      </c>
      <c r="F1968" t="s">
        <v>24</v>
      </c>
      <c r="G1968" t="s">
        <v>36</v>
      </c>
      <c r="H1968">
        <v>399</v>
      </c>
      <c r="I1968">
        <v>9</v>
      </c>
      <c r="J1968">
        <v>3591</v>
      </c>
    </row>
    <row r="1969" spans="1:10" x14ac:dyDescent="0.2">
      <c r="A1969" s="1" t="s">
        <v>2006</v>
      </c>
      <c r="B1969" s="2">
        <v>43743</v>
      </c>
      <c r="C1969">
        <v>1</v>
      </c>
      <c r="D1969" t="s">
        <v>15</v>
      </c>
      <c r="E1969" t="s">
        <v>2057</v>
      </c>
      <c r="F1969" t="s">
        <v>16</v>
      </c>
      <c r="G1969" t="s">
        <v>27</v>
      </c>
      <c r="H1969">
        <v>69</v>
      </c>
      <c r="I1969">
        <v>2</v>
      </c>
      <c r="J1969">
        <v>138</v>
      </c>
    </row>
    <row r="1970" spans="1:10" x14ac:dyDescent="0.2">
      <c r="A1970" s="1" t="s">
        <v>2007</v>
      </c>
      <c r="B1970" s="2">
        <v>43743</v>
      </c>
      <c r="C1970">
        <v>3</v>
      </c>
      <c r="D1970" t="s">
        <v>38</v>
      </c>
      <c r="E1970" t="s">
        <v>2057</v>
      </c>
      <c r="F1970" t="s">
        <v>16</v>
      </c>
      <c r="G1970" t="s">
        <v>13</v>
      </c>
      <c r="H1970">
        <v>199</v>
      </c>
      <c r="I1970">
        <v>1</v>
      </c>
      <c r="J1970">
        <v>199</v>
      </c>
    </row>
    <row r="1971" spans="1:10" x14ac:dyDescent="0.2">
      <c r="A1971" s="1" t="s">
        <v>2008</v>
      </c>
      <c r="B1971" s="2">
        <v>43743</v>
      </c>
      <c r="C1971">
        <v>11</v>
      </c>
      <c r="D1971" t="s">
        <v>11</v>
      </c>
      <c r="E1971" t="s">
        <v>2059</v>
      </c>
      <c r="F1971" t="s">
        <v>12</v>
      </c>
      <c r="G1971" t="s">
        <v>36</v>
      </c>
      <c r="H1971">
        <v>399</v>
      </c>
      <c r="I1971">
        <v>2</v>
      </c>
      <c r="J1971">
        <v>798</v>
      </c>
    </row>
    <row r="1972" spans="1:10" x14ac:dyDescent="0.2">
      <c r="A1972" s="1" t="s">
        <v>2009</v>
      </c>
      <c r="B1972" s="2">
        <v>43743</v>
      </c>
      <c r="C1972">
        <v>17</v>
      </c>
      <c r="D1972" t="s">
        <v>31</v>
      </c>
      <c r="E1972" t="s">
        <v>2061</v>
      </c>
      <c r="F1972" t="s">
        <v>24</v>
      </c>
      <c r="G1972" t="s">
        <v>27</v>
      </c>
      <c r="H1972">
        <v>69</v>
      </c>
      <c r="I1972">
        <v>6</v>
      </c>
      <c r="J1972">
        <v>414</v>
      </c>
    </row>
    <row r="1973" spans="1:10" x14ac:dyDescent="0.2">
      <c r="A1973" s="1" t="s">
        <v>2010</v>
      </c>
      <c r="B1973" s="2">
        <v>43743</v>
      </c>
      <c r="C1973">
        <v>8</v>
      </c>
      <c r="D1973" t="s">
        <v>40</v>
      </c>
      <c r="E1973" t="s">
        <v>2060</v>
      </c>
      <c r="F1973" t="s">
        <v>20</v>
      </c>
      <c r="G1973" t="s">
        <v>27</v>
      </c>
      <c r="H1973">
        <v>69</v>
      </c>
      <c r="I1973">
        <v>0</v>
      </c>
      <c r="J1973">
        <v>0</v>
      </c>
    </row>
    <row r="1974" spans="1:10" x14ac:dyDescent="0.2">
      <c r="A1974" s="1" t="s">
        <v>2011</v>
      </c>
      <c r="B1974" s="2">
        <v>43743</v>
      </c>
      <c r="C1974">
        <v>12</v>
      </c>
      <c r="D1974" t="s">
        <v>59</v>
      </c>
      <c r="E1974" t="s">
        <v>2058</v>
      </c>
      <c r="F1974" t="s">
        <v>12</v>
      </c>
      <c r="G1974" t="s">
        <v>36</v>
      </c>
      <c r="H1974">
        <v>399</v>
      </c>
      <c r="I1974">
        <v>6</v>
      </c>
      <c r="J1974">
        <v>2394</v>
      </c>
    </row>
    <row r="1975" spans="1:10" x14ac:dyDescent="0.2">
      <c r="A1975" s="1" t="s">
        <v>2012</v>
      </c>
      <c r="B1975" s="2">
        <v>43744</v>
      </c>
      <c r="C1975">
        <v>19</v>
      </c>
      <c r="D1975" t="s">
        <v>50</v>
      </c>
      <c r="E1975" t="s">
        <v>2061</v>
      </c>
      <c r="F1975" t="s">
        <v>24</v>
      </c>
      <c r="G1975" t="s">
        <v>17</v>
      </c>
      <c r="H1975">
        <v>289</v>
      </c>
      <c r="I1975">
        <v>1</v>
      </c>
      <c r="J1975">
        <v>289</v>
      </c>
    </row>
    <row r="1976" spans="1:10" x14ac:dyDescent="0.2">
      <c r="A1976" s="1" t="s">
        <v>2013</v>
      </c>
      <c r="B1976" s="2">
        <v>43745</v>
      </c>
      <c r="C1976">
        <v>6</v>
      </c>
      <c r="D1976" t="s">
        <v>42</v>
      </c>
      <c r="E1976" t="s">
        <v>2060</v>
      </c>
      <c r="F1976" t="s">
        <v>20</v>
      </c>
      <c r="G1976" t="s">
        <v>21</v>
      </c>
      <c r="H1976">
        <v>159</v>
      </c>
      <c r="I1976">
        <v>4</v>
      </c>
      <c r="J1976">
        <v>636</v>
      </c>
    </row>
    <row r="1977" spans="1:10" x14ac:dyDescent="0.2">
      <c r="A1977" s="1" t="s">
        <v>2014</v>
      </c>
      <c r="B1977" s="2">
        <v>43745</v>
      </c>
      <c r="C1977">
        <v>15</v>
      </c>
      <c r="D1977" t="s">
        <v>110</v>
      </c>
      <c r="E1977" t="s">
        <v>2058</v>
      </c>
      <c r="F1977" t="s">
        <v>12</v>
      </c>
      <c r="G1977" t="s">
        <v>21</v>
      </c>
      <c r="H1977">
        <v>159</v>
      </c>
      <c r="I1977">
        <v>1</v>
      </c>
      <c r="J1977">
        <v>159</v>
      </c>
    </row>
    <row r="1978" spans="1:10" x14ac:dyDescent="0.2">
      <c r="A1978" s="1" t="s">
        <v>2015</v>
      </c>
      <c r="B1978" s="2">
        <v>43746</v>
      </c>
      <c r="C1978">
        <v>10</v>
      </c>
      <c r="D1978" t="s">
        <v>52</v>
      </c>
      <c r="E1978" t="s">
        <v>2060</v>
      </c>
      <c r="F1978" t="s">
        <v>20</v>
      </c>
      <c r="G1978" t="s">
        <v>21</v>
      </c>
      <c r="H1978">
        <v>159</v>
      </c>
      <c r="I1978">
        <v>6</v>
      </c>
      <c r="J1978">
        <v>954</v>
      </c>
    </row>
    <row r="1979" spans="1:10" x14ac:dyDescent="0.2">
      <c r="A1979" s="1" t="s">
        <v>2016</v>
      </c>
      <c r="B1979" s="2">
        <v>43746</v>
      </c>
      <c r="C1979">
        <v>14</v>
      </c>
      <c r="D1979" t="s">
        <v>33</v>
      </c>
      <c r="E1979" t="s">
        <v>2059</v>
      </c>
      <c r="F1979" t="s">
        <v>12</v>
      </c>
      <c r="G1979" t="s">
        <v>13</v>
      </c>
      <c r="H1979">
        <v>199</v>
      </c>
      <c r="I1979">
        <v>0</v>
      </c>
      <c r="J1979">
        <v>0</v>
      </c>
    </row>
    <row r="1980" spans="1:10" x14ac:dyDescent="0.2">
      <c r="A1980" s="1" t="s">
        <v>2017</v>
      </c>
      <c r="B1980" s="2">
        <v>43747</v>
      </c>
      <c r="C1980">
        <v>11</v>
      </c>
      <c r="D1980" t="s">
        <v>11</v>
      </c>
      <c r="E1980" t="s">
        <v>2059</v>
      </c>
      <c r="F1980" t="s">
        <v>12</v>
      </c>
      <c r="G1980" t="s">
        <v>21</v>
      </c>
      <c r="H1980">
        <v>159</v>
      </c>
      <c r="I1980">
        <v>0</v>
      </c>
      <c r="J1980">
        <v>0</v>
      </c>
    </row>
    <row r="1981" spans="1:10" x14ac:dyDescent="0.2">
      <c r="A1981" s="1" t="s">
        <v>2018</v>
      </c>
      <c r="B1981" s="2">
        <v>43747</v>
      </c>
      <c r="C1981">
        <v>17</v>
      </c>
      <c r="D1981" t="s">
        <v>31</v>
      </c>
      <c r="E1981" t="s">
        <v>2061</v>
      </c>
      <c r="F1981" t="s">
        <v>24</v>
      </c>
      <c r="G1981" t="s">
        <v>27</v>
      </c>
      <c r="H1981">
        <v>69</v>
      </c>
      <c r="I1981">
        <v>4</v>
      </c>
      <c r="J1981">
        <v>276</v>
      </c>
    </row>
    <row r="1982" spans="1:10" x14ac:dyDescent="0.2">
      <c r="A1982" s="1" t="s">
        <v>2019</v>
      </c>
      <c r="B1982" s="2">
        <v>43747</v>
      </c>
      <c r="C1982">
        <v>12</v>
      </c>
      <c r="D1982" t="s">
        <v>59</v>
      </c>
      <c r="E1982" t="s">
        <v>2058</v>
      </c>
      <c r="F1982" t="s">
        <v>12</v>
      </c>
      <c r="G1982" t="s">
        <v>17</v>
      </c>
      <c r="H1982">
        <v>289</v>
      </c>
      <c r="I1982">
        <v>0</v>
      </c>
      <c r="J1982">
        <v>0</v>
      </c>
    </row>
    <row r="1983" spans="1:10" x14ac:dyDescent="0.2">
      <c r="A1983" s="1" t="s">
        <v>2020</v>
      </c>
      <c r="B1983" s="2">
        <v>43747</v>
      </c>
      <c r="C1983">
        <v>15</v>
      </c>
      <c r="D1983" t="s">
        <v>110</v>
      </c>
      <c r="E1983" t="s">
        <v>2059</v>
      </c>
      <c r="F1983" t="s">
        <v>12</v>
      </c>
      <c r="G1983" t="s">
        <v>27</v>
      </c>
      <c r="H1983">
        <v>69</v>
      </c>
      <c r="I1983">
        <v>1</v>
      </c>
      <c r="J1983">
        <v>69</v>
      </c>
    </row>
    <row r="1984" spans="1:10" x14ac:dyDescent="0.2">
      <c r="A1984" s="1" t="s">
        <v>2021</v>
      </c>
      <c r="B1984" s="2">
        <v>43748</v>
      </c>
      <c r="C1984">
        <v>3</v>
      </c>
      <c r="D1984" t="s">
        <v>38</v>
      </c>
      <c r="E1984" t="s">
        <v>2057</v>
      </c>
      <c r="F1984" t="s">
        <v>16</v>
      </c>
      <c r="G1984" t="s">
        <v>36</v>
      </c>
      <c r="H1984">
        <v>399</v>
      </c>
      <c r="I1984">
        <v>1</v>
      </c>
      <c r="J1984">
        <v>399</v>
      </c>
    </row>
    <row r="1985" spans="1:10" x14ac:dyDescent="0.2">
      <c r="A1985" s="1" t="s">
        <v>2022</v>
      </c>
      <c r="B1985" s="2">
        <v>43749</v>
      </c>
      <c r="C1985">
        <v>20</v>
      </c>
      <c r="D1985" t="s">
        <v>35</v>
      </c>
      <c r="E1985" t="s">
        <v>2061</v>
      </c>
      <c r="F1985" t="s">
        <v>24</v>
      </c>
      <c r="G1985" t="s">
        <v>13</v>
      </c>
      <c r="H1985">
        <v>199</v>
      </c>
      <c r="I1985">
        <v>1</v>
      </c>
      <c r="J1985">
        <v>199</v>
      </c>
    </row>
    <row r="1986" spans="1:10" x14ac:dyDescent="0.2">
      <c r="A1986" s="1" t="s">
        <v>2023</v>
      </c>
      <c r="B1986" s="2">
        <v>43750</v>
      </c>
      <c r="C1986">
        <v>13</v>
      </c>
      <c r="D1986" t="s">
        <v>29</v>
      </c>
      <c r="E1986" t="s">
        <v>2058</v>
      </c>
      <c r="F1986" t="s">
        <v>12</v>
      </c>
      <c r="G1986" t="s">
        <v>36</v>
      </c>
      <c r="H1986">
        <v>399</v>
      </c>
      <c r="I1986">
        <v>3</v>
      </c>
      <c r="J1986">
        <v>1197</v>
      </c>
    </row>
    <row r="1987" spans="1:10" x14ac:dyDescent="0.2">
      <c r="A1987" s="1" t="s">
        <v>2024</v>
      </c>
      <c r="B1987" s="2">
        <v>43750</v>
      </c>
      <c r="C1987">
        <v>1</v>
      </c>
      <c r="D1987" t="s">
        <v>15</v>
      </c>
      <c r="E1987" t="s">
        <v>2059</v>
      </c>
      <c r="F1987" t="s">
        <v>16</v>
      </c>
      <c r="G1987" t="s">
        <v>27</v>
      </c>
      <c r="H1987">
        <v>69</v>
      </c>
      <c r="I1987">
        <v>8</v>
      </c>
      <c r="J1987">
        <v>552</v>
      </c>
    </row>
    <row r="1988" spans="1:10" x14ac:dyDescent="0.2">
      <c r="A1988" s="1" t="s">
        <v>2025</v>
      </c>
      <c r="B1988" s="2">
        <v>43751</v>
      </c>
      <c r="C1988">
        <v>9</v>
      </c>
      <c r="D1988" t="s">
        <v>19</v>
      </c>
      <c r="E1988" t="s">
        <v>2060</v>
      </c>
      <c r="F1988" t="s">
        <v>20</v>
      </c>
      <c r="G1988" t="s">
        <v>17</v>
      </c>
      <c r="H1988">
        <v>289</v>
      </c>
      <c r="I1988">
        <v>0</v>
      </c>
      <c r="J1988">
        <v>0</v>
      </c>
    </row>
    <row r="1989" spans="1:10" x14ac:dyDescent="0.2">
      <c r="A1989" s="1" t="s">
        <v>2026</v>
      </c>
      <c r="B1989" s="2">
        <v>43751</v>
      </c>
      <c r="C1989">
        <v>2</v>
      </c>
      <c r="D1989" t="s">
        <v>98</v>
      </c>
      <c r="E1989" t="s">
        <v>2057</v>
      </c>
      <c r="F1989" t="s">
        <v>16</v>
      </c>
      <c r="G1989" t="s">
        <v>13</v>
      </c>
      <c r="H1989">
        <v>199</v>
      </c>
      <c r="I1989">
        <v>5</v>
      </c>
      <c r="J1989">
        <v>995</v>
      </c>
    </row>
    <row r="1990" spans="1:10" x14ac:dyDescent="0.2">
      <c r="A1990" s="1" t="s">
        <v>2027</v>
      </c>
      <c r="B1990" s="2">
        <v>43751</v>
      </c>
      <c r="C1990">
        <v>12</v>
      </c>
      <c r="D1990" t="s">
        <v>59</v>
      </c>
      <c r="E1990" t="s">
        <v>2059</v>
      </c>
      <c r="F1990" t="s">
        <v>12</v>
      </c>
      <c r="G1990" t="s">
        <v>17</v>
      </c>
      <c r="H1990">
        <v>289</v>
      </c>
      <c r="I1990">
        <v>3</v>
      </c>
      <c r="J1990">
        <v>867</v>
      </c>
    </row>
    <row r="1991" spans="1:10" x14ac:dyDescent="0.2">
      <c r="A1991" s="1" t="s">
        <v>2028</v>
      </c>
      <c r="B1991" s="2">
        <v>43751</v>
      </c>
      <c r="C1991">
        <v>11</v>
      </c>
      <c r="D1991" t="s">
        <v>11</v>
      </c>
      <c r="E1991" t="s">
        <v>2058</v>
      </c>
      <c r="F1991" t="s">
        <v>12</v>
      </c>
      <c r="G1991" t="s">
        <v>13</v>
      </c>
      <c r="H1991">
        <v>199</v>
      </c>
      <c r="I1991">
        <v>4</v>
      </c>
      <c r="J1991">
        <v>796</v>
      </c>
    </row>
    <row r="1992" spans="1:10" x14ac:dyDescent="0.2">
      <c r="A1992" s="1" t="s">
        <v>2029</v>
      </c>
      <c r="B1992" s="2">
        <v>43752</v>
      </c>
      <c r="C1992">
        <v>3</v>
      </c>
      <c r="D1992" t="s">
        <v>38</v>
      </c>
      <c r="E1992" t="s">
        <v>2059</v>
      </c>
      <c r="F1992" t="s">
        <v>16</v>
      </c>
      <c r="G1992" t="s">
        <v>13</v>
      </c>
      <c r="H1992">
        <v>199</v>
      </c>
      <c r="I1992">
        <v>7</v>
      </c>
      <c r="J1992">
        <v>1393</v>
      </c>
    </row>
    <row r="1993" spans="1:10" x14ac:dyDescent="0.2">
      <c r="A1993" s="1" t="s">
        <v>2030</v>
      </c>
      <c r="B1993" s="2">
        <v>43753</v>
      </c>
      <c r="C1993">
        <v>5</v>
      </c>
      <c r="D1993" t="s">
        <v>54</v>
      </c>
      <c r="E1993" t="s">
        <v>2059</v>
      </c>
      <c r="F1993" t="s">
        <v>16</v>
      </c>
      <c r="G1993" t="s">
        <v>21</v>
      </c>
      <c r="H1993">
        <v>159</v>
      </c>
      <c r="I1993">
        <v>7</v>
      </c>
      <c r="J1993">
        <v>1113</v>
      </c>
    </row>
    <row r="1994" spans="1:10" x14ac:dyDescent="0.2">
      <c r="A1994" s="1" t="s">
        <v>2031</v>
      </c>
      <c r="B1994" s="2">
        <v>43754</v>
      </c>
      <c r="C1994">
        <v>15</v>
      </c>
      <c r="D1994" t="s">
        <v>110</v>
      </c>
      <c r="E1994" t="s">
        <v>2059</v>
      </c>
      <c r="F1994" t="s">
        <v>12</v>
      </c>
      <c r="G1994" t="s">
        <v>13</v>
      </c>
      <c r="H1994">
        <v>199</v>
      </c>
      <c r="I1994">
        <v>1</v>
      </c>
      <c r="J1994">
        <v>199</v>
      </c>
    </row>
    <row r="1995" spans="1:10" x14ac:dyDescent="0.2">
      <c r="A1995" s="1" t="s">
        <v>2032</v>
      </c>
      <c r="B1995" s="2">
        <v>43754</v>
      </c>
      <c r="C1995">
        <v>3</v>
      </c>
      <c r="D1995" t="s">
        <v>38</v>
      </c>
      <c r="E1995" t="s">
        <v>2059</v>
      </c>
      <c r="F1995" t="s">
        <v>16</v>
      </c>
      <c r="G1995" t="s">
        <v>27</v>
      </c>
      <c r="H1995">
        <v>69</v>
      </c>
      <c r="I1995">
        <v>3</v>
      </c>
      <c r="J1995">
        <v>207</v>
      </c>
    </row>
    <row r="1996" spans="1:10" x14ac:dyDescent="0.2">
      <c r="A1996" s="1" t="s">
        <v>2033</v>
      </c>
      <c r="B1996" s="2">
        <v>43754</v>
      </c>
      <c r="C1996">
        <v>1</v>
      </c>
      <c r="D1996" t="s">
        <v>15</v>
      </c>
      <c r="E1996" t="s">
        <v>2059</v>
      </c>
      <c r="F1996" t="s">
        <v>16</v>
      </c>
      <c r="G1996" t="s">
        <v>13</v>
      </c>
      <c r="H1996">
        <v>199</v>
      </c>
      <c r="I1996">
        <v>8</v>
      </c>
      <c r="J1996">
        <v>1592</v>
      </c>
    </row>
    <row r="1997" spans="1:10" x14ac:dyDescent="0.2">
      <c r="A1997" s="1" t="s">
        <v>2034</v>
      </c>
      <c r="B1997" s="2">
        <v>43754</v>
      </c>
      <c r="C1997">
        <v>9</v>
      </c>
      <c r="D1997" t="s">
        <v>19</v>
      </c>
      <c r="E1997" t="s">
        <v>2063</v>
      </c>
      <c r="F1997" t="s">
        <v>20</v>
      </c>
      <c r="G1997" t="s">
        <v>27</v>
      </c>
      <c r="H1997">
        <v>69</v>
      </c>
      <c r="I1997">
        <v>8</v>
      </c>
      <c r="J1997">
        <v>552</v>
      </c>
    </row>
    <row r="1998" spans="1:10" x14ac:dyDescent="0.2">
      <c r="A1998" s="1" t="s">
        <v>2035</v>
      </c>
      <c r="B1998" s="2">
        <v>43754</v>
      </c>
      <c r="C1998">
        <v>5</v>
      </c>
      <c r="D1998" t="s">
        <v>54</v>
      </c>
      <c r="E1998" t="s">
        <v>2057</v>
      </c>
      <c r="F1998" t="s">
        <v>16</v>
      </c>
      <c r="G1998" t="s">
        <v>27</v>
      </c>
      <c r="H1998">
        <v>69</v>
      </c>
      <c r="I1998">
        <v>6</v>
      </c>
      <c r="J1998">
        <v>414</v>
      </c>
    </row>
    <row r="1999" spans="1:10" x14ac:dyDescent="0.2">
      <c r="A1999" s="1" t="s">
        <v>2036</v>
      </c>
      <c r="B1999" s="2">
        <v>43754</v>
      </c>
      <c r="C1999">
        <v>3</v>
      </c>
      <c r="D1999" t="s">
        <v>38</v>
      </c>
      <c r="E1999" t="s">
        <v>2057</v>
      </c>
      <c r="F1999" t="s">
        <v>16</v>
      </c>
      <c r="G1999" t="s">
        <v>36</v>
      </c>
      <c r="H1999">
        <v>399</v>
      </c>
      <c r="I1999">
        <v>6</v>
      </c>
      <c r="J1999">
        <v>2394</v>
      </c>
    </row>
    <row r="2000" spans="1:10" x14ac:dyDescent="0.2">
      <c r="A2000" s="1" t="s">
        <v>2037</v>
      </c>
      <c r="B2000" s="2">
        <v>43754</v>
      </c>
      <c r="C2000">
        <v>6</v>
      </c>
      <c r="D2000" t="s">
        <v>42</v>
      </c>
      <c r="E2000" t="s">
        <v>2063</v>
      </c>
      <c r="F2000" t="s">
        <v>20</v>
      </c>
      <c r="G2000" t="s">
        <v>17</v>
      </c>
      <c r="H2000">
        <v>289</v>
      </c>
      <c r="I2000">
        <v>1</v>
      </c>
      <c r="J2000">
        <v>289</v>
      </c>
    </row>
    <row r="2001" spans="1:10" x14ac:dyDescent="0.2">
      <c r="A2001" s="1" t="s">
        <v>2038</v>
      </c>
      <c r="B2001" s="2">
        <v>43754</v>
      </c>
      <c r="C2001">
        <v>14</v>
      </c>
      <c r="D2001" t="s">
        <v>33</v>
      </c>
      <c r="E2001" t="s">
        <v>2058</v>
      </c>
      <c r="F2001" t="s">
        <v>12</v>
      </c>
      <c r="G2001" t="s">
        <v>13</v>
      </c>
      <c r="H2001">
        <v>199</v>
      </c>
      <c r="I2001">
        <v>4</v>
      </c>
      <c r="J2001">
        <v>796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D9C14F-F8BE-4AE0-9CF3-33BD9A61E441}">
  <dimension ref="A1:B26"/>
  <sheetViews>
    <sheetView workbookViewId="0">
      <selection activeCell="D37" sqref="D37"/>
    </sheetView>
  </sheetViews>
  <sheetFormatPr baseColWidth="10" defaultColWidth="8.83203125" defaultRowHeight="16" x14ac:dyDescent="0.2"/>
  <cols>
    <col min="1" max="1" width="13" bestFit="1" customWidth="1"/>
    <col min="2" max="2" width="14.6640625" bestFit="1" customWidth="1"/>
  </cols>
  <sheetData>
    <row r="1" spans="1:2" x14ac:dyDescent="0.2">
      <c r="A1" s="3" t="s">
        <v>2039</v>
      </c>
      <c r="B1" t="s">
        <v>2055</v>
      </c>
    </row>
    <row r="2" spans="1:2" x14ac:dyDescent="0.2">
      <c r="A2" s="4" t="s">
        <v>2041</v>
      </c>
      <c r="B2" s="8">
        <v>1158151</v>
      </c>
    </row>
    <row r="3" spans="1:2" x14ac:dyDescent="0.2">
      <c r="A3" s="5" t="s">
        <v>2042</v>
      </c>
      <c r="B3" s="8">
        <v>92759</v>
      </c>
    </row>
    <row r="4" spans="1:2" x14ac:dyDescent="0.2">
      <c r="A4" s="5" t="s">
        <v>2043</v>
      </c>
      <c r="B4" s="8">
        <v>93096</v>
      </c>
    </row>
    <row r="5" spans="1:2" x14ac:dyDescent="0.2">
      <c r="A5" s="5" t="s">
        <v>2044</v>
      </c>
      <c r="B5" s="8">
        <v>103309</v>
      </c>
    </row>
    <row r="6" spans="1:2" x14ac:dyDescent="0.2">
      <c r="A6" s="5" t="s">
        <v>2045</v>
      </c>
      <c r="B6" s="8">
        <v>93392</v>
      </c>
    </row>
    <row r="7" spans="1:2" x14ac:dyDescent="0.2">
      <c r="A7" s="5" t="s">
        <v>2046</v>
      </c>
      <c r="B7" s="8">
        <v>118523</v>
      </c>
    </row>
    <row r="8" spans="1:2" x14ac:dyDescent="0.2">
      <c r="A8" s="5" t="s">
        <v>2047</v>
      </c>
      <c r="B8" s="8">
        <v>105113</v>
      </c>
    </row>
    <row r="9" spans="1:2" x14ac:dyDescent="0.2">
      <c r="A9" s="5" t="s">
        <v>2048</v>
      </c>
      <c r="B9" s="8">
        <v>86694</v>
      </c>
    </row>
    <row r="10" spans="1:2" x14ac:dyDescent="0.2">
      <c r="A10" s="5" t="s">
        <v>2049</v>
      </c>
      <c r="B10" s="8">
        <v>96143</v>
      </c>
    </row>
    <row r="11" spans="1:2" x14ac:dyDescent="0.2">
      <c r="A11" s="5" t="s">
        <v>2050</v>
      </c>
      <c r="B11" s="8">
        <v>89459</v>
      </c>
    </row>
    <row r="12" spans="1:2" x14ac:dyDescent="0.2">
      <c r="A12" s="5" t="s">
        <v>2051</v>
      </c>
      <c r="B12" s="8">
        <v>88891</v>
      </c>
    </row>
    <row r="13" spans="1:2" x14ac:dyDescent="0.2">
      <c r="A13" s="5" t="s">
        <v>2052</v>
      </c>
      <c r="B13" s="8">
        <v>99699</v>
      </c>
    </row>
    <row r="14" spans="1:2" x14ac:dyDescent="0.2">
      <c r="A14" s="5" t="s">
        <v>2053</v>
      </c>
      <c r="B14" s="8">
        <v>91073</v>
      </c>
    </row>
    <row r="15" spans="1:2" x14ac:dyDescent="0.2">
      <c r="A15" s="4" t="s">
        <v>2054</v>
      </c>
      <c r="B15" s="8">
        <v>870440</v>
      </c>
    </row>
    <row r="16" spans="1:2" x14ac:dyDescent="0.2">
      <c r="A16" s="5" t="s">
        <v>2042</v>
      </c>
      <c r="B16" s="8">
        <v>84293</v>
      </c>
    </row>
    <row r="17" spans="1:2" x14ac:dyDescent="0.2">
      <c r="A17" s="5" t="s">
        <v>2043</v>
      </c>
      <c r="B17" s="8">
        <v>106033</v>
      </c>
    </row>
    <row r="18" spans="1:2" x14ac:dyDescent="0.2">
      <c r="A18" s="5" t="s">
        <v>2044</v>
      </c>
      <c r="B18" s="8">
        <v>127074</v>
      </c>
    </row>
    <row r="19" spans="1:2" x14ac:dyDescent="0.2">
      <c r="A19" s="5" t="s">
        <v>2045</v>
      </c>
      <c r="B19" s="8">
        <v>92400</v>
      </c>
    </row>
    <row r="20" spans="1:2" x14ac:dyDescent="0.2">
      <c r="A20" s="5" t="s">
        <v>2046</v>
      </c>
      <c r="B20" s="8">
        <v>91637</v>
      </c>
    </row>
    <row r="21" spans="1:2" x14ac:dyDescent="0.2">
      <c r="A21" s="5" t="s">
        <v>2047</v>
      </c>
      <c r="B21" s="8">
        <v>88012</v>
      </c>
    </row>
    <row r="22" spans="1:2" x14ac:dyDescent="0.2">
      <c r="A22" s="5" t="s">
        <v>2048</v>
      </c>
      <c r="B22" s="8">
        <v>71980</v>
      </c>
    </row>
    <row r="23" spans="1:2" x14ac:dyDescent="0.2">
      <c r="A23" s="5" t="s">
        <v>2049</v>
      </c>
      <c r="B23" s="8">
        <v>88838</v>
      </c>
    </row>
    <row r="24" spans="1:2" x14ac:dyDescent="0.2">
      <c r="A24" s="5" t="s">
        <v>2050</v>
      </c>
      <c r="B24" s="8">
        <v>82758</v>
      </c>
    </row>
    <row r="25" spans="1:2" x14ac:dyDescent="0.2">
      <c r="A25" s="5" t="s">
        <v>2051</v>
      </c>
      <c r="B25" s="8">
        <v>37415</v>
      </c>
    </row>
    <row r="26" spans="1:2" x14ac:dyDescent="0.2">
      <c r="A26" s="4" t="s">
        <v>2040</v>
      </c>
      <c r="B26" s="8">
        <v>2028591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F1DCD-1E2B-4284-AB6C-DA8D13DD501B}">
  <dimension ref="A1:F7"/>
  <sheetViews>
    <sheetView workbookViewId="0">
      <selection activeCell="G25" sqref="G25"/>
    </sheetView>
  </sheetViews>
  <sheetFormatPr baseColWidth="10" defaultColWidth="8.83203125" defaultRowHeight="16" x14ac:dyDescent="0.2"/>
  <cols>
    <col min="1" max="1" width="14.83203125" bestFit="1" customWidth="1"/>
    <col min="2" max="2" width="15.1640625" bestFit="1" customWidth="1"/>
    <col min="3" max="3" width="9" bestFit="1" customWidth="1"/>
    <col min="4" max="4" width="11.33203125" bestFit="1" customWidth="1"/>
    <col min="5" max="5" width="6.83203125" bestFit="1" customWidth="1"/>
    <col min="6" max="6" width="11" bestFit="1" customWidth="1"/>
    <col min="7" max="46" width="15.1640625" bestFit="1" customWidth="1"/>
    <col min="47" max="47" width="11" bestFit="1" customWidth="1"/>
  </cols>
  <sheetData>
    <row r="1" spans="1:6" x14ac:dyDescent="0.2">
      <c r="B1" s="3" t="s">
        <v>2056</v>
      </c>
    </row>
    <row r="2" spans="1:6" x14ac:dyDescent="0.2">
      <c r="B2" t="s">
        <v>24</v>
      </c>
      <c r="C2" t="s">
        <v>20</v>
      </c>
      <c r="D2" t="s">
        <v>12</v>
      </c>
      <c r="E2" t="s">
        <v>16</v>
      </c>
      <c r="F2" t="s">
        <v>2040</v>
      </c>
    </row>
    <row r="3" spans="1:6" x14ac:dyDescent="0.2">
      <c r="A3" t="s">
        <v>2055</v>
      </c>
      <c r="B3">
        <v>495353</v>
      </c>
      <c r="C3">
        <v>508119</v>
      </c>
      <c r="D3">
        <v>492984</v>
      </c>
      <c r="E3">
        <v>532135</v>
      </c>
      <c r="F3">
        <v>2028591</v>
      </c>
    </row>
    <row r="6" spans="1:6" x14ac:dyDescent="0.2">
      <c r="A6" s="6"/>
      <c r="B6" s="6" t="s">
        <v>24</v>
      </c>
      <c r="C6" s="6" t="s">
        <v>20</v>
      </c>
      <c r="D6" s="6" t="s">
        <v>12</v>
      </c>
      <c r="E6" s="6" t="s">
        <v>16</v>
      </c>
    </row>
    <row r="7" spans="1:6" x14ac:dyDescent="0.2">
      <c r="A7" s="7" t="s">
        <v>9</v>
      </c>
      <c r="B7" s="7">
        <f>GETPIVOTDATA("Revenue",$A$1,"Region","Arizona")</f>
        <v>495353</v>
      </c>
      <c r="C7" s="7">
        <f>GETPIVOTDATA("Revenue",$A$1,"Region","California")</f>
        <v>508119</v>
      </c>
      <c r="D7" s="7">
        <f>GETPIVOTDATA("Revenue",$A$1,"Region","New Mexico")</f>
        <v>492984</v>
      </c>
      <c r="E7" s="7">
        <f>GETPIVOTDATA("Revenue",$A$1,"Region","Texas")</f>
        <v>532135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79599D-B1FE-4E65-A13C-9E4471EB1E27}">
  <dimension ref="A1:I5"/>
  <sheetViews>
    <sheetView workbookViewId="0">
      <selection activeCell="I9" sqref="I9"/>
    </sheetView>
  </sheetViews>
  <sheetFormatPr baseColWidth="10" defaultColWidth="8.83203125" defaultRowHeight="16" x14ac:dyDescent="0.2"/>
  <cols>
    <col min="1" max="1" width="14.83203125" bestFit="1" customWidth="1"/>
    <col min="2" max="2" width="15.1640625" bestFit="1" customWidth="1"/>
    <col min="3" max="3" width="10.5" bestFit="1" customWidth="1"/>
    <col min="4" max="4" width="14.1640625" bestFit="1" customWidth="1"/>
    <col min="5" max="5" width="14.33203125" bestFit="1" customWidth="1"/>
    <col min="6" max="6" width="12" bestFit="1" customWidth="1"/>
    <col min="7" max="7" width="12.6640625" bestFit="1" customWidth="1"/>
    <col min="8" max="8" width="15.5" bestFit="1" customWidth="1"/>
    <col min="9" max="10" width="11" bestFit="1" customWidth="1"/>
  </cols>
  <sheetData>
    <row r="1" spans="1:9" x14ac:dyDescent="0.2">
      <c r="A1" s="3" t="s">
        <v>2055</v>
      </c>
      <c r="B1" s="3" t="s">
        <v>2056</v>
      </c>
    </row>
    <row r="2" spans="1:9" x14ac:dyDescent="0.2">
      <c r="A2" s="3" t="s">
        <v>2039</v>
      </c>
      <c r="B2" t="s">
        <v>2057</v>
      </c>
      <c r="C2" t="s">
        <v>2058</v>
      </c>
      <c r="D2" t="s">
        <v>2059</v>
      </c>
      <c r="E2" t="s">
        <v>2060</v>
      </c>
      <c r="F2" t="s">
        <v>2061</v>
      </c>
      <c r="G2" t="s">
        <v>2062</v>
      </c>
      <c r="H2" t="s">
        <v>2063</v>
      </c>
      <c r="I2" t="s">
        <v>2040</v>
      </c>
    </row>
    <row r="3" spans="1:9" x14ac:dyDescent="0.2">
      <c r="A3" s="4" t="s">
        <v>2041</v>
      </c>
      <c r="B3">
        <v>135455</v>
      </c>
      <c r="C3">
        <v>155111</v>
      </c>
      <c r="D3">
        <v>268759</v>
      </c>
      <c r="E3">
        <v>126344</v>
      </c>
      <c r="F3">
        <v>157207</v>
      </c>
      <c r="G3">
        <v>138437</v>
      </c>
      <c r="H3">
        <v>176838</v>
      </c>
      <c r="I3">
        <v>1158151</v>
      </c>
    </row>
    <row r="4" spans="1:9" x14ac:dyDescent="0.2">
      <c r="A4" s="4" t="s">
        <v>2054</v>
      </c>
      <c r="B4">
        <v>120302</v>
      </c>
      <c r="C4">
        <v>96679</v>
      </c>
      <c r="D4">
        <v>248813</v>
      </c>
      <c r="E4">
        <v>105444</v>
      </c>
      <c r="F4">
        <v>94465</v>
      </c>
      <c r="G4">
        <v>105244</v>
      </c>
      <c r="H4">
        <v>99493</v>
      </c>
      <c r="I4">
        <v>870440</v>
      </c>
    </row>
    <row r="5" spans="1:9" x14ac:dyDescent="0.2">
      <c r="A5" s="4" t="s">
        <v>2040</v>
      </c>
      <c r="B5">
        <v>255757</v>
      </c>
      <c r="C5">
        <v>251790</v>
      </c>
      <c r="D5">
        <v>517572</v>
      </c>
      <c r="E5">
        <v>231788</v>
      </c>
      <c r="F5">
        <v>251672</v>
      </c>
      <c r="G5">
        <v>243681</v>
      </c>
      <c r="H5">
        <v>276331</v>
      </c>
      <c r="I5">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18FAB5-CFBA-4C06-A1BB-CB1494BF1870}">
  <dimension ref="A1:B7"/>
  <sheetViews>
    <sheetView workbookViewId="0">
      <selection activeCell="H32" sqref="H32"/>
    </sheetView>
  </sheetViews>
  <sheetFormatPr baseColWidth="10" defaultColWidth="8.83203125" defaultRowHeight="16" x14ac:dyDescent="0.2"/>
  <cols>
    <col min="1" max="1" width="12.33203125" bestFit="1" customWidth="1"/>
    <col min="2" max="2" width="14.83203125" bestFit="1" customWidth="1"/>
  </cols>
  <sheetData>
    <row r="1" spans="1:2" x14ac:dyDescent="0.2">
      <c r="A1" s="3" t="s">
        <v>2039</v>
      </c>
      <c r="B1" t="s">
        <v>2055</v>
      </c>
    </row>
    <row r="2" spans="1:2" x14ac:dyDescent="0.2">
      <c r="A2" s="4" t="s">
        <v>36</v>
      </c>
      <c r="B2">
        <v>736953</v>
      </c>
    </row>
    <row r="3" spans="1:2" x14ac:dyDescent="0.2">
      <c r="A3" s="4" t="s">
        <v>13</v>
      </c>
      <c r="B3">
        <v>365762</v>
      </c>
    </row>
    <row r="4" spans="1:2" x14ac:dyDescent="0.2">
      <c r="A4" s="4" t="s">
        <v>27</v>
      </c>
      <c r="B4">
        <v>124890</v>
      </c>
    </row>
    <row r="5" spans="1:2" x14ac:dyDescent="0.2">
      <c r="A5" s="4" t="s">
        <v>21</v>
      </c>
      <c r="B5">
        <v>301305</v>
      </c>
    </row>
    <row r="6" spans="1:2" x14ac:dyDescent="0.2">
      <c r="A6" s="4" t="s">
        <v>17</v>
      </c>
      <c r="B6">
        <v>499681</v>
      </c>
    </row>
    <row r="7" spans="1:2" x14ac:dyDescent="0.2">
      <c r="A7" s="4" t="s">
        <v>2040</v>
      </c>
      <c r="B7">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9A1511-D15B-4DF1-A676-16B380A5E26F}">
  <dimension ref="A1:B22"/>
  <sheetViews>
    <sheetView workbookViewId="0">
      <selection activeCell="I27" sqref="I27"/>
    </sheetView>
  </sheetViews>
  <sheetFormatPr baseColWidth="10" defaultColWidth="8.83203125" defaultRowHeight="16" x14ac:dyDescent="0.2"/>
  <cols>
    <col min="1" max="1" width="12.33203125" bestFit="1" customWidth="1"/>
    <col min="2" max="2" width="14.83203125" bestFit="1" customWidth="1"/>
  </cols>
  <sheetData>
    <row r="1" spans="1:2" x14ac:dyDescent="0.2">
      <c r="A1" s="3" t="s">
        <v>2039</v>
      </c>
      <c r="B1" t="s">
        <v>2055</v>
      </c>
    </row>
    <row r="2" spans="1:2" x14ac:dyDescent="0.2">
      <c r="A2" s="4" t="s">
        <v>35</v>
      </c>
      <c r="B2">
        <v>83691</v>
      </c>
    </row>
    <row r="3" spans="1:2" x14ac:dyDescent="0.2">
      <c r="A3" s="4" t="s">
        <v>110</v>
      </c>
      <c r="B3">
        <v>83818</v>
      </c>
    </row>
    <row r="4" spans="1:2" x14ac:dyDescent="0.2">
      <c r="A4" s="4" t="s">
        <v>59</v>
      </c>
      <c r="B4">
        <v>86272</v>
      </c>
    </row>
    <row r="5" spans="1:2" x14ac:dyDescent="0.2">
      <c r="A5" s="4" t="s">
        <v>23</v>
      </c>
      <c r="B5">
        <v>89214</v>
      </c>
    </row>
    <row r="6" spans="1:2" x14ac:dyDescent="0.2">
      <c r="A6" s="4" t="s">
        <v>11</v>
      </c>
      <c r="B6">
        <v>92806</v>
      </c>
    </row>
    <row r="7" spans="1:2" x14ac:dyDescent="0.2">
      <c r="A7" s="4" t="s">
        <v>42</v>
      </c>
      <c r="B7">
        <v>93104</v>
      </c>
    </row>
    <row r="8" spans="1:2" x14ac:dyDescent="0.2">
      <c r="A8" s="4" t="s">
        <v>80</v>
      </c>
      <c r="B8">
        <v>93876</v>
      </c>
    </row>
    <row r="9" spans="1:2" x14ac:dyDescent="0.2">
      <c r="A9" s="4" t="s">
        <v>26</v>
      </c>
      <c r="B9">
        <v>94430</v>
      </c>
    </row>
    <row r="10" spans="1:2" x14ac:dyDescent="0.2">
      <c r="A10" s="4" t="s">
        <v>38</v>
      </c>
      <c r="B10">
        <v>98397</v>
      </c>
    </row>
    <row r="11" spans="1:2" x14ac:dyDescent="0.2">
      <c r="A11" s="4" t="s">
        <v>15</v>
      </c>
      <c r="B11">
        <v>98580</v>
      </c>
    </row>
    <row r="12" spans="1:2" x14ac:dyDescent="0.2">
      <c r="A12" s="4" t="s">
        <v>40</v>
      </c>
      <c r="B12">
        <v>100909</v>
      </c>
    </row>
    <row r="13" spans="1:2" x14ac:dyDescent="0.2">
      <c r="A13" s="4" t="s">
        <v>31</v>
      </c>
      <c r="B13">
        <v>105933</v>
      </c>
    </row>
    <row r="14" spans="1:2" x14ac:dyDescent="0.2">
      <c r="A14" s="4" t="s">
        <v>98</v>
      </c>
      <c r="B14">
        <v>106107</v>
      </c>
    </row>
    <row r="15" spans="1:2" x14ac:dyDescent="0.2">
      <c r="A15" s="4" t="s">
        <v>54</v>
      </c>
      <c r="B15">
        <v>106230</v>
      </c>
    </row>
    <row r="16" spans="1:2" x14ac:dyDescent="0.2">
      <c r="A16" s="4" t="s">
        <v>52</v>
      </c>
      <c r="B16">
        <v>108239</v>
      </c>
    </row>
    <row r="17" spans="1:2" x14ac:dyDescent="0.2">
      <c r="A17" s="4" t="s">
        <v>19</v>
      </c>
      <c r="B17">
        <v>111991</v>
      </c>
    </row>
    <row r="18" spans="1:2" x14ac:dyDescent="0.2">
      <c r="A18" s="4" t="s">
        <v>33</v>
      </c>
      <c r="B18">
        <v>114447</v>
      </c>
    </row>
    <row r="19" spans="1:2" x14ac:dyDescent="0.2">
      <c r="A19" s="4" t="s">
        <v>29</v>
      </c>
      <c r="B19">
        <v>115641</v>
      </c>
    </row>
    <row r="20" spans="1:2" x14ac:dyDescent="0.2">
      <c r="A20" s="4" t="s">
        <v>50</v>
      </c>
      <c r="B20">
        <v>122085</v>
      </c>
    </row>
    <row r="21" spans="1:2" x14ac:dyDescent="0.2">
      <c r="A21" s="4" t="s">
        <v>45</v>
      </c>
      <c r="B21">
        <v>122821</v>
      </c>
    </row>
    <row r="22" spans="1:2" x14ac:dyDescent="0.2">
      <c r="A22" s="4" t="s">
        <v>2040</v>
      </c>
      <c r="B22">
        <v>2028591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Sales Data</vt:lpstr>
      <vt:lpstr>Sales trend</vt:lpstr>
      <vt:lpstr>Sales by region</vt:lpstr>
      <vt:lpstr>Sales by employee</vt:lpstr>
      <vt:lpstr>Item share</vt:lpstr>
      <vt:lpstr>Customer revenue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Microsoft Office User</cp:lastModifiedBy>
  <dcterms:created xsi:type="dcterms:W3CDTF">2018-08-24T06:50:59Z</dcterms:created>
  <dcterms:modified xsi:type="dcterms:W3CDTF">2023-03-11T02:28:13Z</dcterms:modified>
  <cp:category/>
</cp:coreProperties>
</file>